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1"/>
  </bookViews>
  <sheets>
    <sheet name="Содержание" sheetId="1" r:id="rId1"/>
    <sheet name="LKK" sheetId="2" r:id="rId2"/>
    <sheet name="LVR" sheetId="3" r:id="rId3"/>
    <sheet name="LVP" sheetId="4" r:id="rId4"/>
    <sheet name="WKK" sheetId="5" r:id="rId5"/>
    <sheet name="WKN" sheetId="6" r:id="rId6"/>
    <sheet name="EKK" sheetId="7" r:id="rId7"/>
    <sheet name="EKN" sheetId="8" r:id="rId8"/>
    <sheet name="FKK" sheetId="9" r:id="rId9"/>
    <sheet name="KSK" sheetId="10" r:id="rId10"/>
  </sheets>
  <definedNames/>
  <calcPr fullCalcOnLoad="1"/>
</workbook>
</file>

<file path=xl/sharedStrings.xml><?xml version="1.0" encoding="utf-8"?>
<sst xmlns="http://schemas.openxmlformats.org/spreadsheetml/2006/main" count="213" uniqueCount="164">
  <si>
    <t>Обозначение</t>
  </si>
  <si>
    <t>Цена с НДС, грн</t>
  </si>
  <si>
    <t>№ п/п</t>
  </si>
  <si>
    <t>Вентиляторы радиальные для круглых каналов LKK</t>
  </si>
  <si>
    <t>Вентиляторы радиальные для прямоугольных каналов LVR</t>
  </si>
  <si>
    <t>Вентиляторы радиальные для прямоугольных каналов LVP</t>
  </si>
  <si>
    <t>Воздухонагреватели водяные для круглых каналов WKK</t>
  </si>
  <si>
    <t>Воздухонагреватели водяные для прямоугольных каналов WKN</t>
  </si>
  <si>
    <t>Воздухонагреватели электрические для круглых  каналов EKK</t>
  </si>
  <si>
    <t>Воздухонагреватели электрические для прямоугольных  каналов EKN</t>
  </si>
  <si>
    <t>Фильтры кассетные для круглых каналов FKK</t>
  </si>
  <si>
    <t>Вставки кассетные фильтрующие  FWK  для фильтров FKK</t>
  </si>
  <si>
    <t>Шумоглушители для круглых каналов KSK</t>
  </si>
  <si>
    <t>Содержание</t>
  </si>
  <si>
    <t>в раздел "содержание"</t>
  </si>
  <si>
    <t>ООО "ГРАНД" 
Украина, Киев, проспект 40-летия Октября, 6
 тел.:  (044) 331 75 82,
 факс:  (044) 586 24 88,                                                  E-mail: info@grand-kiev.com.ua</t>
  </si>
  <si>
    <t>LKK 100/1</t>
  </si>
  <si>
    <t>LKK 125/1</t>
  </si>
  <si>
    <t>LKK 160/1</t>
  </si>
  <si>
    <t>LKK 200/1</t>
  </si>
  <si>
    <t>LKK 250/1</t>
  </si>
  <si>
    <t>LKK 315/1</t>
  </si>
  <si>
    <t>ООО "ГРАНД" 
Украина, Киев, проспект 40-летия Октября, 6
 тел.:  (044) 331 75 82,
 факс:  (044) 586 24 88,                                                      E-mail: info@grand-kiev.com.ua</t>
  </si>
  <si>
    <t>LVR 40-20/20-4D</t>
  </si>
  <si>
    <t>LVR 40-20/20-4E</t>
  </si>
  <si>
    <t>LVR 50-25/22-4D</t>
  </si>
  <si>
    <t>LVR 50-25/22-4E</t>
  </si>
  <si>
    <t>LVR 50-25/22-6D</t>
  </si>
  <si>
    <t>LVR 50-30/25-4D</t>
  </si>
  <si>
    <t>LVR 50-30/25-4E</t>
  </si>
  <si>
    <t>LVR 50-30/25-6D</t>
  </si>
  <si>
    <t>LVR 60-30/28-4D</t>
  </si>
  <si>
    <t>LVR 60-30/28-4E</t>
  </si>
  <si>
    <t>LVR 60-30/28-6D</t>
  </si>
  <si>
    <t>LVR 60-35/31-4D</t>
  </si>
  <si>
    <t>LVR 60-35/31-6D</t>
  </si>
  <si>
    <t>LVR 70-40/35-4D</t>
  </si>
  <si>
    <t>LVR 70-40/35-6D</t>
  </si>
  <si>
    <t>LVR 70-40/35-8D</t>
  </si>
  <si>
    <t>LVR 80-50/40-4D</t>
  </si>
  <si>
    <t>LVR 80-50/40-6D</t>
  </si>
  <si>
    <t>LVR 80-50/40-8D</t>
  </si>
  <si>
    <t>LVR 90-50/45-4D</t>
  </si>
  <si>
    <t>LVR 90-50/45-6D</t>
  </si>
  <si>
    <t>LVR 90-50/45-8D</t>
  </si>
  <si>
    <t>ООО "ГРАНД" 
Украина, Киев, проспект 40-летия Октября, 6
 тел.:  (044) 331 75 82,
 факс:  (044) 586 24 88,                                                          E-mail: info@grand-kiev.com.ua</t>
  </si>
  <si>
    <t>LVP 40-20/18-2D</t>
  </si>
  <si>
    <t>LVP 50-25/22-2D</t>
  </si>
  <si>
    <t>LVP 50-25/20-2D</t>
  </si>
  <si>
    <t>LVP 50-30/25-2D</t>
  </si>
  <si>
    <t>LVP 50-30/22-2D</t>
  </si>
  <si>
    <t>LVP 60-30/28-2D</t>
  </si>
  <si>
    <t>LVP 60-30/25-2D</t>
  </si>
  <si>
    <t>LVP 60-35/31-2D</t>
  </si>
  <si>
    <t>LVP 60-35/28-2D</t>
  </si>
  <si>
    <t>LVP 70-40/35-2D</t>
  </si>
  <si>
    <t>LVP 70-40/31-2D</t>
  </si>
  <si>
    <t>LVP 70-40/31-2DM</t>
  </si>
  <si>
    <t>LVP 80-50/35-2D</t>
  </si>
  <si>
    <t>LVP 80-50/40-4D</t>
  </si>
  <si>
    <t>LVP 90-50/40-2D</t>
  </si>
  <si>
    <t>LVP 90-50/35-2D</t>
  </si>
  <si>
    <t>LVP 90-50/40-4D</t>
  </si>
  <si>
    <t>LVP 100-50/40-2D</t>
  </si>
  <si>
    <t>LVP 100-50/45-4D</t>
  </si>
  <si>
    <t>WKK 160/2</t>
  </si>
  <si>
    <t>WKK 200/2</t>
  </si>
  <si>
    <t>WKK 250/2</t>
  </si>
  <si>
    <t>WKK 315/2</t>
  </si>
  <si>
    <t>WKN 40-20/2</t>
  </si>
  <si>
    <t>WKN 50-25/2</t>
  </si>
  <si>
    <t>WKN 50-30/2</t>
  </si>
  <si>
    <t>WKN 60-30/2</t>
  </si>
  <si>
    <t>WKN 60-35/2</t>
  </si>
  <si>
    <t>WKN 70-40/2</t>
  </si>
  <si>
    <t>WKN 80-50/2</t>
  </si>
  <si>
    <t>WKN 90-50/2</t>
  </si>
  <si>
    <t>WKN 100-50/2</t>
  </si>
  <si>
    <t>WKN 40-20/3</t>
  </si>
  <si>
    <t>WKN 50-25/3</t>
  </si>
  <si>
    <t>WKN 50-30/3</t>
  </si>
  <si>
    <t>WKN 60-30/3</t>
  </si>
  <si>
    <t>WKN 60-35/3</t>
  </si>
  <si>
    <t>WKN 70-40/3</t>
  </si>
  <si>
    <t>WKN 80-50/3</t>
  </si>
  <si>
    <t>WKN 90-50/3</t>
  </si>
  <si>
    <t>WKN 100-50/3</t>
  </si>
  <si>
    <t>EKK 100/0,5</t>
  </si>
  <si>
    <t>EKK 100/1,5</t>
  </si>
  <si>
    <t>EKK 100/2</t>
  </si>
  <si>
    <t>EKK 100/2,5</t>
  </si>
  <si>
    <t>EKK 125/1,5</t>
  </si>
  <si>
    <t>EKK 125/2</t>
  </si>
  <si>
    <t>EKK 125/2,5</t>
  </si>
  <si>
    <t>EKK 125/3</t>
  </si>
  <si>
    <t>EKK 160/2</t>
  </si>
  <si>
    <t>EKK 160/3</t>
  </si>
  <si>
    <t>EKK 160/4,5</t>
  </si>
  <si>
    <t>EKK 160/6</t>
  </si>
  <si>
    <t>EKK 200/3</t>
  </si>
  <si>
    <t>EKK 200/6</t>
  </si>
  <si>
    <t>EKK 200/9</t>
  </si>
  <si>
    <t>EKK 200/12</t>
  </si>
  <si>
    <t>EKK 250/6</t>
  </si>
  <si>
    <t>EKK 250/9</t>
  </si>
  <si>
    <t>EKK 250/12</t>
  </si>
  <si>
    <t>EKK 250/15</t>
  </si>
  <si>
    <t>EKK 315/6</t>
  </si>
  <si>
    <t>EKK 315/9</t>
  </si>
  <si>
    <t>EKK 315/12</t>
  </si>
  <si>
    <t>EKK 315/15</t>
  </si>
  <si>
    <t>EKK 315/18</t>
  </si>
  <si>
    <t>ООО "ГРАНД" 
Украина, Киев, проспект 40-летия Октября, 6
 тел.:  (044) 331 75 82,
 факс:  (044) 586 24 88,                                                            E-mail: info@grand-kiev.com.ua</t>
  </si>
  <si>
    <t>EKN 40-20/6</t>
  </si>
  <si>
    <t>EKN 40-20/12</t>
  </si>
  <si>
    <t>EKN 50-25/7,5</t>
  </si>
  <si>
    <t>EKN 50-25/15</t>
  </si>
  <si>
    <t>EKN 50-25/22,5</t>
  </si>
  <si>
    <t>EKN 50-30/7,5</t>
  </si>
  <si>
    <t>EKN 50-30/15</t>
  </si>
  <si>
    <t>EKN 50-30/22,5</t>
  </si>
  <si>
    <t>EKN 60-30/15</t>
  </si>
  <si>
    <t>EKN 60-30/22,5</t>
  </si>
  <si>
    <t>EKN 60-30/30</t>
  </si>
  <si>
    <t>EKN 60-35/15</t>
  </si>
  <si>
    <t>EKN 60-35/22,5</t>
  </si>
  <si>
    <t>EKN 60-35/30</t>
  </si>
  <si>
    <t>EKN 70-40/15</t>
  </si>
  <si>
    <t>EKN 70-40/30</t>
  </si>
  <si>
    <t>EKN 70-40/45</t>
  </si>
  <si>
    <t>EKN 70-40/60</t>
  </si>
  <si>
    <t>EKN 80-50/15</t>
  </si>
  <si>
    <t>EKN 80-50/30</t>
  </si>
  <si>
    <t>EKN 80-50/45</t>
  </si>
  <si>
    <t>EKN 80-50/60</t>
  </si>
  <si>
    <t>EKN 90-50/30</t>
  </si>
  <si>
    <t>EKN 90-50/45</t>
  </si>
  <si>
    <t>EKN 90-50/60</t>
  </si>
  <si>
    <t>EKN 100-50/45</t>
  </si>
  <si>
    <t>EKN 100-50/60</t>
  </si>
  <si>
    <t>FKK 100</t>
  </si>
  <si>
    <t>FKK125</t>
  </si>
  <si>
    <t>FKK 160</t>
  </si>
  <si>
    <t>FKK 200</t>
  </si>
  <si>
    <t>FKK 250</t>
  </si>
  <si>
    <t>FKK 315</t>
  </si>
  <si>
    <t>FWK 100</t>
  </si>
  <si>
    <t>FWK 125</t>
  </si>
  <si>
    <t>FWK 160</t>
  </si>
  <si>
    <t>FWK200</t>
  </si>
  <si>
    <t>FWK250</t>
  </si>
  <si>
    <t>FWK315</t>
  </si>
  <si>
    <t>KSK 100/6</t>
  </si>
  <si>
    <t>KSK 100/9</t>
  </si>
  <si>
    <t>KSK 125/6</t>
  </si>
  <si>
    <t>KSK 125/9</t>
  </si>
  <si>
    <t>KSK 160/6</t>
  </si>
  <si>
    <t>KSK 160/9</t>
  </si>
  <si>
    <t>KSK 200/6</t>
  </si>
  <si>
    <t>KSK 200/9</t>
  </si>
  <si>
    <t>KSK 250/6</t>
  </si>
  <si>
    <t>KSK 250/9</t>
  </si>
  <si>
    <t>KSK 315/6</t>
  </si>
  <si>
    <t>KSK 315/9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</si>
</sst>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color indexed="12"/>
      <name val="Arial Cyr"/>
      <family val="0"/>
    </font>
    <font>
      <i/>
      <u val="single"/>
      <sz val="12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2" fontId="5" fillId="0" borderId="5" xfId="0" applyNumberFormat="1" applyFont="1" applyBorder="1" applyAlignment="1">
      <alignment vertical="center"/>
    </xf>
    <xf numFmtId="0" fontId="8" fillId="0" borderId="5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11" fillId="0" borderId="0" xfId="15" applyFont="1" applyBorder="1" applyAlignment="1">
      <alignment/>
    </xf>
    <xf numFmtId="0" fontId="9" fillId="0" borderId="0" xfId="15" applyBorder="1" applyAlignment="1">
      <alignment horizontal="left"/>
    </xf>
    <xf numFmtId="0" fontId="12" fillId="0" borderId="0" xfId="15" applyFont="1" applyBorder="1" applyAlignment="1">
      <alignment horizontal="left"/>
    </xf>
    <xf numFmtId="0" fontId="9" fillId="0" borderId="0" xfId="15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6" fillId="0" borderId="0" xfId="18" applyNumberFormat="1" applyFont="1" applyBorder="1">
      <alignment/>
      <protection/>
    </xf>
    <xf numFmtId="0" fontId="13" fillId="0" borderId="11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19050</xdr:rowOff>
    </xdr:from>
    <xdr:to>
      <xdr:col>3</xdr:col>
      <xdr:colOff>1724025</xdr:colOff>
      <xdr:row>9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885950"/>
          <a:ext cx="1409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</xdr:row>
      <xdr:rowOff>95250</xdr:rowOff>
    </xdr:from>
    <xdr:to>
      <xdr:col>3</xdr:col>
      <xdr:colOff>1990725</xdr:colOff>
      <xdr:row>16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590925"/>
          <a:ext cx="1924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114300</xdr:rowOff>
    </xdr:from>
    <xdr:to>
      <xdr:col>3</xdr:col>
      <xdr:colOff>2181225</xdr:colOff>
      <xdr:row>15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981325"/>
          <a:ext cx="2162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66675</xdr:rowOff>
    </xdr:from>
    <xdr:to>
      <xdr:col>3</xdr:col>
      <xdr:colOff>1914525</xdr:colOff>
      <xdr:row>7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33575"/>
          <a:ext cx="1838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19050</xdr:rowOff>
    </xdr:from>
    <xdr:to>
      <xdr:col>3</xdr:col>
      <xdr:colOff>1933575</xdr:colOff>
      <xdr:row>13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676525"/>
          <a:ext cx="1905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9525</xdr:rowOff>
    </xdr:from>
    <xdr:to>
      <xdr:col>3</xdr:col>
      <xdr:colOff>2076450</xdr:colOff>
      <xdr:row>14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295650"/>
          <a:ext cx="201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9</xdr:row>
      <xdr:rowOff>38100</xdr:rowOff>
    </xdr:from>
    <xdr:to>
      <xdr:col>3</xdr:col>
      <xdr:colOff>2333625</xdr:colOff>
      <xdr:row>23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3114675"/>
          <a:ext cx="22002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95250</xdr:rowOff>
    </xdr:from>
    <xdr:to>
      <xdr:col>3</xdr:col>
      <xdr:colOff>1914525</xdr:colOff>
      <xdr:row>8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2150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0</xdr:rowOff>
    </xdr:from>
    <xdr:to>
      <xdr:col>3</xdr:col>
      <xdr:colOff>2305050</xdr:colOff>
      <xdr:row>11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5527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C1"/>
    </sheetView>
  </sheetViews>
  <sheetFormatPr defaultColWidth="9.00390625" defaultRowHeight="12.75"/>
  <cols>
    <col min="4" max="4" width="48.75390625" style="0" customWidth="1"/>
  </cols>
  <sheetData>
    <row r="1" spans="1:3" ht="19.5" customHeight="1">
      <c r="A1" s="42" t="s">
        <v>13</v>
      </c>
      <c r="B1" s="42"/>
      <c r="C1" s="42"/>
    </row>
    <row r="2" ht="19.5" customHeight="1"/>
    <row r="3" spans="1:4" ht="19.5" customHeight="1">
      <c r="A3" s="43" t="s">
        <v>3</v>
      </c>
      <c r="B3" s="43"/>
      <c r="C3" s="43"/>
      <c r="D3" s="43"/>
    </row>
    <row r="4" spans="1:4" ht="19.5" customHeight="1">
      <c r="A4" s="41" t="s">
        <v>4</v>
      </c>
      <c r="B4" s="41"/>
      <c r="C4" s="41"/>
      <c r="D4" s="41"/>
    </row>
    <row r="5" spans="1:4" ht="19.5" customHeight="1">
      <c r="A5" s="41" t="s">
        <v>5</v>
      </c>
      <c r="B5" s="41"/>
      <c r="C5" s="41"/>
      <c r="D5" s="41"/>
    </row>
    <row r="6" spans="1:4" ht="19.5" customHeight="1">
      <c r="A6" s="41" t="s">
        <v>6</v>
      </c>
      <c r="B6" s="41"/>
      <c r="C6" s="41"/>
      <c r="D6" s="41"/>
    </row>
    <row r="7" spans="1:4" ht="19.5" customHeight="1">
      <c r="A7" s="41" t="s">
        <v>7</v>
      </c>
      <c r="B7" s="41"/>
      <c r="C7" s="41"/>
      <c r="D7" s="41"/>
    </row>
    <row r="8" spans="1:4" ht="19.5" customHeight="1">
      <c r="A8" s="41" t="s">
        <v>8</v>
      </c>
      <c r="B8" s="41"/>
      <c r="C8" s="41"/>
      <c r="D8" s="41"/>
    </row>
    <row r="9" spans="1:4" ht="19.5" customHeight="1">
      <c r="A9" s="41" t="s">
        <v>9</v>
      </c>
      <c r="B9" s="41"/>
      <c r="C9" s="41"/>
      <c r="D9" s="41"/>
    </row>
    <row r="10" spans="1:4" ht="19.5" customHeight="1">
      <c r="A10" s="41" t="s">
        <v>10</v>
      </c>
      <c r="B10" s="41"/>
      <c r="C10" s="41"/>
      <c r="D10" s="41"/>
    </row>
    <row r="11" spans="1:4" ht="19.5" customHeight="1">
      <c r="A11" s="41" t="s">
        <v>12</v>
      </c>
      <c r="B11" s="41"/>
      <c r="C11" s="41"/>
      <c r="D11" s="41"/>
    </row>
  </sheetData>
  <mergeCells count="10">
    <mergeCell ref="A10:D10"/>
    <mergeCell ref="A11:D11"/>
    <mergeCell ref="A1:C1"/>
    <mergeCell ref="A6:D6"/>
    <mergeCell ref="A7:D7"/>
    <mergeCell ref="A8:D8"/>
    <mergeCell ref="A9:D9"/>
    <mergeCell ref="A3:D3"/>
    <mergeCell ref="A4:D4"/>
    <mergeCell ref="A5:D5"/>
  </mergeCells>
  <hyperlinks>
    <hyperlink ref="A3:D3" location="LKK!A1" display="Вентиляторы радиальные для круглых каналов LKK"/>
    <hyperlink ref="A4:D4" location="LVR!A1" display="Вентиляторы радиальные для прямоугольных каналов LVR"/>
    <hyperlink ref="A5:D5" location="LVP!A1" display="Вентиляторы радиальные для прямоугольных каналов LVP"/>
    <hyperlink ref="A6:D6" location="WKK!A1" display="Воздухонагреватели водяные для круглых каналов WKK"/>
    <hyperlink ref="A7:D7" location="WKN!A1" display="Воздухонагреватели водяные для прямоугольных каналов WKN"/>
    <hyperlink ref="A8:D8" location="EKK!A1" display="Воздухонагреватели электрические для круглых  каналов EKK"/>
    <hyperlink ref="A9:D9" location="EKN!A1" display="Воздухонагреватели электрические для прямоугольных  каналов EKN"/>
    <hyperlink ref="A10:D10" location="FKK!A1" display="Фильтры кассетные для круглых каналов FKK"/>
    <hyperlink ref="A11:D11" location="KSK!A1" display="Шумоглушители для круглых каналов KSK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31.25390625" style="0" customWidth="1"/>
    <col min="6" max="6" width="10.75390625" style="0" customWidth="1"/>
    <col min="7" max="7" width="9.125" style="0" hidden="1" customWidth="1"/>
  </cols>
  <sheetData>
    <row r="1" spans="1:7" ht="87.75" customHeight="1">
      <c r="A1" s="47" t="s">
        <v>112</v>
      </c>
      <c r="B1" s="47"/>
      <c r="C1" s="47"/>
      <c r="D1" s="47"/>
      <c r="E1" s="28"/>
      <c r="F1" s="28"/>
      <c r="G1">
        <v>11</v>
      </c>
    </row>
    <row r="2" spans="1:4" ht="22.5" customHeight="1">
      <c r="A2" s="48" t="s">
        <v>12</v>
      </c>
      <c r="B2" s="48"/>
      <c r="C2" s="48"/>
      <c r="D2" s="48"/>
    </row>
    <row r="3" spans="1:4" ht="10.5" customHeight="1" thickBot="1">
      <c r="A3" s="13"/>
      <c r="B3" s="13"/>
      <c r="C3" s="11"/>
      <c r="D3" s="11"/>
    </row>
    <row r="4" spans="1:4" ht="26.25" thickBot="1">
      <c r="A4" s="22" t="s">
        <v>2</v>
      </c>
      <c r="B4" s="22" t="s">
        <v>0</v>
      </c>
      <c r="C4" s="2" t="s">
        <v>1</v>
      </c>
      <c r="D4" s="3"/>
    </row>
    <row r="5" spans="1:7" ht="18" customHeight="1">
      <c r="A5" s="4">
        <v>1</v>
      </c>
      <c r="B5" s="65" t="s">
        <v>152</v>
      </c>
      <c r="C5" s="16">
        <f>G5*G$1</f>
        <v>374.66</v>
      </c>
      <c r="D5" s="44"/>
      <c r="G5" s="56">
        <v>34.06</v>
      </c>
    </row>
    <row r="6" spans="1:7" ht="18" customHeight="1">
      <c r="A6" s="5">
        <f>A5+1</f>
        <v>2</v>
      </c>
      <c r="B6" s="62" t="s">
        <v>153</v>
      </c>
      <c r="C6" s="17">
        <f aca="true" t="shared" si="0" ref="C6:C16">G6*G$1</f>
        <v>489.94</v>
      </c>
      <c r="D6" s="45"/>
      <c r="G6" s="56">
        <v>44.54</v>
      </c>
    </row>
    <row r="7" spans="1:7" ht="18" customHeight="1">
      <c r="A7" s="5">
        <f aca="true" t="shared" si="1" ref="A7:A16">A6+1</f>
        <v>3</v>
      </c>
      <c r="B7" s="62" t="s">
        <v>154</v>
      </c>
      <c r="C7" s="17">
        <f t="shared" si="0"/>
        <v>446.71</v>
      </c>
      <c r="D7" s="45"/>
      <c r="G7" s="56">
        <v>40.61</v>
      </c>
    </row>
    <row r="8" spans="1:7" ht="18" customHeight="1">
      <c r="A8" s="5">
        <f t="shared" si="1"/>
        <v>4</v>
      </c>
      <c r="B8" s="62" t="s">
        <v>155</v>
      </c>
      <c r="C8" s="17">
        <f t="shared" si="0"/>
        <v>576.4</v>
      </c>
      <c r="D8" s="45"/>
      <c r="G8" s="56">
        <v>52.4</v>
      </c>
    </row>
    <row r="9" spans="1:7" ht="18" customHeight="1">
      <c r="A9" s="5">
        <f t="shared" si="1"/>
        <v>5</v>
      </c>
      <c r="B9" s="62" t="s">
        <v>156</v>
      </c>
      <c r="C9" s="17">
        <f t="shared" si="0"/>
        <v>518.76</v>
      </c>
      <c r="D9" s="45"/>
      <c r="G9" s="56">
        <v>47.16</v>
      </c>
    </row>
    <row r="10" spans="1:7" ht="18" customHeight="1">
      <c r="A10" s="5">
        <f t="shared" si="1"/>
        <v>6</v>
      </c>
      <c r="B10" s="62" t="s">
        <v>157</v>
      </c>
      <c r="C10" s="17">
        <f t="shared" si="0"/>
        <v>662.86</v>
      </c>
      <c r="D10" s="45"/>
      <c r="G10" s="56">
        <v>60.26</v>
      </c>
    </row>
    <row r="11" spans="1:7" ht="18" customHeight="1">
      <c r="A11" s="5">
        <f t="shared" si="1"/>
        <v>7</v>
      </c>
      <c r="B11" s="62" t="s">
        <v>158</v>
      </c>
      <c r="C11" s="17">
        <f t="shared" si="0"/>
        <v>605.22</v>
      </c>
      <c r="D11" s="45"/>
      <c r="G11" s="56">
        <v>55.02</v>
      </c>
    </row>
    <row r="12" spans="1:7" ht="18" customHeight="1">
      <c r="A12" s="5">
        <f t="shared" si="1"/>
        <v>8</v>
      </c>
      <c r="B12" s="62" t="s">
        <v>159</v>
      </c>
      <c r="C12" s="17">
        <f t="shared" si="0"/>
        <v>778.14</v>
      </c>
      <c r="D12" s="45"/>
      <c r="G12" s="56">
        <v>70.74</v>
      </c>
    </row>
    <row r="13" spans="1:7" ht="18" customHeight="1">
      <c r="A13" s="5">
        <f t="shared" si="1"/>
        <v>9</v>
      </c>
      <c r="B13" s="62" t="s">
        <v>160</v>
      </c>
      <c r="C13" s="17">
        <f t="shared" si="0"/>
        <v>706.0899999999999</v>
      </c>
      <c r="D13" s="45"/>
      <c r="G13" s="56">
        <v>64.19</v>
      </c>
    </row>
    <row r="14" spans="1:7" ht="18" customHeight="1">
      <c r="A14" s="5">
        <f t="shared" si="1"/>
        <v>10</v>
      </c>
      <c r="B14" s="62" t="s">
        <v>161</v>
      </c>
      <c r="C14" s="17">
        <f t="shared" si="0"/>
        <v>907.83</v>
      </c>
      <c r="D14" s="45"/>
      <c r="G14" s="56">
        <v>82.53</v>
      </c>
    </row>
    <row r="15" spans="1:7" ht="18" customHeight="1">
      <c r="A15" s="5">
        <f t="shared" si="1"/>
        <v>11</v>
      </c>
      <c r="B15" s="62" t="s">
        <v>162</v>
      </c>
      <c r="C15" s="17">
        <f t="shared" si="0"/>
        <v>951.06</v>
      </c>
      <c r="D15" s="45"/>
      <c r="G15" s="56">
        <v>86.46</v>
      </c>
    </row>
    <row r="16" spans="1:7" ht="18" customHeight="1" thickBot="1">
      <c r="A16" s="6">
        <f t="shared" si="1"/>
        <v>12</v>
      </c>
      <c r="B16" s="64" t="s">
        <v>163</v>
      </c>
      <c r="C16" s="18">
        <f t="shared" si="0"/>
        <v>1239.26</v>
      </c>
      <c r="D16" s="46"/>
      <c r="G16" s="56">
        <v>112.66</v>
      </c>
    </row>
    <row r="17" spans="2:5" ht="12.75">
      <c r="B17" s="9"/>
      <c r="C17" s="9"/>
      <c r="D17" s="10"/>
      <c r="E17" s="10"/>
    </row>
    <row r="18" spans="2:4" ht="12.75">
      <c r="B18" s="9"/>
      <c r="C18" s="9"/>
      <c r="D18" s="40" t="s">
        <v>14</v>
      </c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16"/>
  </mergeCells>
  <hyperlinks>
    <hyperlink ref="D18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15</v>
      </c>
      <c r="B1" s="47"/>
      <c r="C1" s="47"/>
      <c r="D1" s="47"/>
      <c r="E1" s="28"/>
      <c r="F1" s="28"/>
      <c r="G1">
        <v>11</v>
      </c>
    </row>
    <row r="2" spans="1:4" ht="22.5" customHeight="1">
      <c r="A2" s="48" t="s">
        <v>3</v>
      </c>
      <c r="B2" s="48"/>
      <c r="C2" s="48"/>
      <c r="D2" s="48"/>
    </row>
    <row r="3" spans="1:4" ht="10.5" customHeight="1" thickBot="1">
      <c r="A3" s="13"/>
      <c r="B3" s="13"/>
      <c r="C3" s="11"/>
      <c r="D3" s="11"/>
    </row>
    <row r="4" spans="1:4" ht="26.25" thickBot="1">
      <c r="A4" s="22" t="s">
        <v>2</v>
      </c>
      <c r="B4" s="22" t="s">
        <v>0</v>
      </c>
      <c r="C4" s="2" t="s">
        <v>1</v>
      </c>
      <c r="D4" s="3"/>
    </row>
    <row r="5" spans="1:7" ht="18" customHeight="1">
      <c r="A5" s="5">
        <v>1</v>
      </c>
      <c r="B5" s="52" t="s">
        <v>16</v>
      </c>
      <c r="C5" s="16">
        <f aca="true" t="shared" si="0" ref="C5:C10">G5*G$1</f>
        <v>924</v>
      </c>
      <c r="D5" s="44"/>
      <c r="G5" s="53">
        <v>84</v>
      </c>
    </row>
    <row r="6" spans="1:7" ht="18" customHeight="1">
      <c r="A6" s="5">
        <v>2</v>
      </c>
      <c r="B6" s="52" t="s">
        <v>17</v>
      </c>
      <c r="C6" s="17">
        <f t="shared" si="0"/>
        <v>968</v>
      </c>
      <c r="D6" s="45"/>
      <c r="G6" s="53">
        <v>88</v>
      </c>
    </row>
    <row r="7" spans="1:7" ht="18" customHeight="1">
      <c r="A7" s="5">
        <v>3</v>
      </c>
      <c r="B7" s="52" t="s">
        <v>18</v>
      </c>
      <c r="C7" s="17">
        <f t="shared" si="0"/>
        <v>1177</v>
      </c>
      <c r="D7" s="45"/>
      <c r="G7" s="54">
        <v>107</v>
      </c>
    </row>
    <row r="8" spans="1:7" ht="18" customHeight="1">
      <c r="A8" s="5">
        <v>4</v>
      </c>
      <c r="B8" s="52" t="s">
        <v>19</v>
      </c>
      <c r="C8" s="17">
        <f t="shared" si="0"/>
        <v>1397</v>
      </c>
      <c r="D8" s="45"/>
      <c r="G8" s="54">
        <v>127</v>
      </c>
    </row>
    <row r="9" spans="1:7" ht="18" customHeight="1">
      <c r="A9" s="5">
        <v>5</v>
      </c>
      <c r="B9" s="52" t="s">
        <v>20</v>
      </c>
      <c r="C9" s="17">
        <f t="shared" si="0"/>
        <v>1463</v>
      </c>
      <c r="D9" s="45"/>
      <c r="G9" s="54">
        <v>133</v>
      </c>
    </row>
    <row r="10" spans="1:7" ht="18" customHeight="1" thickBot="1">
      <c r="A10" s="6">
        <v>6</v>
      </c>
      <c r="B10" s="52" t="s">
        <v>21</v>
      </c>
      <c r="C10" s="18">
        <f t="shared" si="0"/>
        <v>1749</v>
      </c>
      <c r="D10" s="46"/>
      <c r="G10" s="54">
        <v>159</v>
      </c>
    </row>
    <row r="11" spans="2:4" ht="12.75">
      <c r="B11" s="7"/>
      <c r="C11" s="7"/>
      <c r="D11" s="8"/>
    </row>
    <row r="12" spans="2:4" ht="12.75">
      <c r="B12" s="9"/>
      <c r="C12" s="9"/>
      <c r="D12" s="10"/>
    </row>
    <row r="13" spans="2:4" ht="12.75">
      <c r="B13" s="9"/>
      <c r="C13" s="9"/>
      <c r="D13" s="40" t="s">
        <v>14</v>
      </c>
    </row>
    <row r="14" spans="2:4" ht="12.75">
      <c r="B14" s="9"/>
      <c r="C14" s="9"/>
      <c r="D14" s="10"/>
    </row>
    <row r="15" spans="2:4" ht="12.75">
      <c r="B15" s="9"/>
      <c r="C15" s="9"/>
      <c r="D15" s="10"/>
    </row>
    <row r="16" spans="2:4" ht="12.75">
      <c r="B16" s="9"/>
      <c r="C16" s="9"/>
      <c r="D16" s="10"/>
    </row>
    <row r="17" spans="2:5" ht="12.75">
      <c r="B17" s="9"/>
      <c r="C17" s="9"/>
      <c r="D17" s="10"/>
      <c r="E17" s="10"/>
    </row>
    <row r="18" spans="2:4" ht="12.75">
      <c r="B18" s="9"/>
      <c r="C18" s="9"/>
      <c r="D18" s="10"/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D5:D10"/>
    <mergeCell ref="A1:D1"/>
    <mergeCell ref="A2:D2"/>
  </mergeCells>
  <hyperlinks>
    <hyperlink ref="D13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8.125" style="0" customWidth="1"/>
    <col min="3" max="3" width="13.375" style="0" customWidth="1"/>
    <col min="4" max="4" width="27.1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22</v>
      </c>
      <c r="B1" s="47"/>
      <c r="C1" s="47"/>
      <c r="D1" s="47"/>
      <c r="E1" s="28"/>
      <c r="F1" s="28"/>
      <c r="G1">
        <v>11</v>
      </c>
    </row>
    <row r="2" spans="1:4" ht="35.25" customHeight="1">
      <c r="A2" s="48" t="s">
        <v>4</v>
      </c>
      <c r="B2" s="48"/>
      <c r="C2" s="48"/>
      <c r="D2" s="48"/>
    </row>
    <row r="3" spans="1:4" ht="10.5" customHeight="1" thickBot="1">
      <c r="A3" s="12"/>
      <c r="B3" s="12"/>
      <c r="C3" s="12"/>
      <c r="D3" s="12"/>
    </row>
    <row r="4" spans="1:4" ht="26.25" thickBot="1">
      <c r="A4" s="21" t="s">
        <v>2</v>
      </c>
      <c r="B4" s="22" t="s">
        <v>0</v>
      </c>
      <c r="C4" s="2" t="s">
        <v>1</v>
      </c>
      <c r="D4" s="3"/>
    </row>
    <row r="5" spans="1:7" ht="16.5" customHeight="1">
      <c r="A5" s="4">
        <v>1</v>
      </c>
      <c r="B5" s="55" t="s">
        <v>23</v>
      </c>
      <c r="C5" s="16">
        <f>G5*G$1</f>
        <v>3080</v>
      </c>
      <c r="D5" s="49"/>
      <c r="G5" s="56">
        <v>280</v>
      </c>
    </row>
    <row r="6" spans="1:7" ht="16.5" customHeight="1">
      <c r="A6" s="5">
        <f>A5+1</f>
        <v>2</v>
      </c>
      <c r="B6" s="55" t="s">
        <v>24</v>
      </c>
      <c r="C6" s="17">
        <f aca="true" t="shared" si="0" ref="C6:C26">G6*G$1</f>
        <v>3905</v>
      </c>
      <c r="D6" s="50"/>
      <c r="G6" s="56">
        <v>355</v>
      </c>
    </row>
    <row r="7" spans="1:7" ht="16.5" customHeight="1">
      <c r="A7" s="5">
        <f aca="true" t="shared" si="1" ref="A7:A26">A6+1</f>
        <v>3</v>
      </c>
      <c r="B7" s="55" t="s">
        <v>25</v>
      </c>
      <c r="C7" s="17">
        <f t="shared" si="0"/>
        <v>3806</v>
      </c>
      <c r="D7" s="50"/>
      <c r="G7" s="56">
        <v>346</v>
      </c>
    </row>
    <row r="8" spans="1:7" ht="16.5" customHeight="1">
      <c r="A8" s="5">
        <f t="shared" si="1"/>
        <v>4</v>
      </c>
      <c r="B8" s="55" t="s">
        <v>26</v>
      </c>
      <c r="C8" s="17">
        <f t="shared" si="0"/>
        <v>4433</v>
      </c>
      <c r="D8" s="50"/>
      <c r="G8" s="56">
        <v>403</v>
      </c>
    </row>
    <row r="9" spans="1:7" ht="16.5" customHeight="1">
      <c r="A9" s="5">
        <f t="shared" si="1"/>
        <v>5</v>
      </c>
      <c r="B9" s="55" t="s">
        <v>27</v>
      </c>
      <c r="C9" s="17">
        <f t="shared" si="0"/>
        <v>4147</v>
      </c>
      <c r="D9" s="50"/>
      <c r="G9" s="56">
        <v>377</v>
      </c>
    </row>
    <row r="10" spans="1:7" ht="16.5" customHeight="1">
      <c r="A10" s="5">
        <f t="shared" si="1"/>
        <v>6</v>
      </c>
      <c r="B10" s="55" t="s">
        <v>28</v>
      </c>
      <c r="C10" s="17">
        <f t="shared" si="0"/>
        <v>4477</v>
      </c>
      <c r="D10" s="50"/>
      <c r="G10" s="56">
        <v>407</v>
      </c>
    </row>
    <row r="11" spans="1:7" ht="16.5" customHeight="1">
      <c r="A11" s="5">
        <f t="shared" si="1"/>
        <v>7</v>
      </c>
      <c r="B11" s="55" t="s">
        <v>29</v>
      </c>
      <c r="C11" s="17">
        <f t="shared" si="0"/>
        <v>5005</v>
      </c>
      <c r="D11" s="50"/>
      <c r="G11" s="56">
        <v>455</v>
      </c>
    </row>
    <row r="12" spans="1:7" ht="16.5" customHeight="1">
      <c r="A12" s="5">
        <f t="shared" si="1"/>
        <v>8</v>
      </c>
      <c r="B12" s="55" t="s">
        <v>30</v>
      </c>
      <c r="C12" s="17">
        <f t="shared" si="0"/>
        <v>4598</v>
      </c>
      <c r="D12" s="50"/>
      <c r="G12" s="56">
        <v>418</v>
      </c>
    </row>
    <row r="13" spans="1:7" ht="16.5" customHeight="1">
      <c r="A13" s="5">
        <f t="shared" si="1"/>
        <v>9</v>
      </c>
      <c r="B13" s="55" t="s">
        <v>31</v>
      </c>
      <c r="C13" s="17">
        <f t="shared" si="0"/>
        <v>5940</v>
      </c>
      <c r="D13" s="50"/>
      <c r="G13" s="56">
        <v>540</v>
      </c>
    </row>
    <row r="14" spans="1:7" ht="16.5" customHeight="1">
      <c r="A14" s="5">
        <f t="shared" si="1"/>
        <v>10</v>
      </c>
      <c r="B14" s="55" t="s">
        <v>32</v>
      </c>
      <c r="C14" s="17">
        <f t="shared" si="0"/>
        <v>6655</v>
      </c>
      <c r="D14" s="50"/>
      <c r="G14" s="56">
        <v>605</v>
      </c>
    </row>
    <row r="15" spans="1:7" ht="16.5" customHeight="1">
      <c r="A15" s="5">
        <f t="shared" si="1"/>
        <v>11</v>
      </c>
      <c r="B15" s="55" t="s">
        <v>33</v>
      </c>
      <c r="C15" s="17">
        <f t="shared" si="0"/>
        <v>5775</v>
      </c>
      <c r="D15" s="50"/>
      <c r="G15" s="56">
        <v>525</v>
      </c>
    </row>
    <row r="16" spans="1:7" ht="16.5" customHeight="1">
      <c r="A16" s="5">
        <f t="shared" si="1"/>
        <v>12</v>
      </c>
      <c r="B16" s="55" t="s">
        <v>34</v>
      </c>
      <c r="C16" s="17">
        <f t="shared" si="0"/>
        <v>7227</v>
      </c>
      <c r="D16" s="50"/>
      <c r="G16" s="57">
        <v>657</v>
      </c>
    </row>
    <row r="17" spans="1:7" ht="16.5" customHeight="1">
      <c r="A17" s="5">
        <f t="shared" si="1"/>
        <v>13</v>
      </c>
      <c r="B17" s="55" t="s">
        <v>35</v>
      </c>
      <c r="C17" s="17">
        <f t="shared" si="0"/>
        <v>7106</v>
      </c>
      <c r="D17" s="50"/>
      <c r="G17" s="56">
        <v>646</v>
      </c>
    </row>
    <row r="18" spans="1:7" ht="16.5" customHeight="1">
      <c r="A18" s="5">
        <f t="shared" si="1"/>
        <v>14</v>
      </c>
      <c r="B18" s="55" t="s">
        <v>36</v>
      </c>
      <c r="C18" s="17">
        <f t="shared" si="0"/>
        <v>12419</v>
      </c>
      <c r="D18" s="50"/>
      <c r="G18" s="56">
        <v>1129</v>
      </c>
    </row>
    <row r="19" spans="1:7" ht="16.5" customHeight="1">
      <c r="A19" s="5">
        <f t="shared" si="1"/>
        <v>15</v>
      </c>
      <c r="B19" s="55" t="s">
        <v>37</v>
      </c>
      <c r="C19" s="17">
        <f t="shared" si="0"/>
        <v>8213.7</v>
      </c>
      <c r="D19" s="50"/>
      <c r="G19" s="56">
        <v>746.7</v>
      </c>
    </row>
    <row r="20" spans="1:7" ht="16.5" customHeight="1">
      <c r="A20" s="5">
        <f t="shared" si="1"/>
        <v>16</v>
      </c>
      <c r="B20" s="55" t="s">
        <v>38</v>
      </c>
      <c r="C20" s="17">
        <f t="shared" si="0"/>
        <v>8118</v>
      </c>
      <c r="D20" s="50"/>
      <c r="G20" s="56">
        <v>738</v>
      </c>
    </row>
    <row r="21" spans="1:7" ht="16.5" customHeight="1">
      <c r="A21" s="5">
        <f t="shared" si="1"/>
        <v>17</v>
      </c>
      <c r="B21" s="55" t="s">
        <v>39</v>
      </c>
      <c r="C21" s="17">
        <f t="shared" si="0"/>
        <v>13717</v>
      </c>
      <c r="D21" s="50"/>
      <c r="G21" s="56">
        <v>1247</v>
      </c>
    </row>
    <row r="22" spans="1:7" ht="16.5" customHeight="1">
      <c r="A22" s="5">
        <f t="shared" si="1"/>
        <v>18</v>
      </c>
      <c r="B22" s="55" t="s">
        <v>40</v>
      </c>
      <c r="C22" s="17">
        <f t="shared" si="0"/>
        <v>12595</v>
      </c>
      <c r="D22" s="50"/>
      <c r="G22" s="56">
        <v>1145</v>
      </c>
    </row>
    <row r="23" spans="1:7" ht="16.5" customHeight="1">
      <c r="A23" s="5">
        <f t="shared" si="1"/>
        <v>19</v>
      </c>
      <c r="B23" s="55" t="s">
        <v>41</v>
      </c>
      <c r="C23" s="17">
        <f t="shared" si="0"/>
        <v>9075</v>
      </c>
      <c r="D23" s="50"/>
      <c r="G23" s="56">
        <v>825</v>
      </c>
    </row>
    <row r="24" spans="1:7" ht="16.5" customHeight="1">
      <c r="A24" s="5">
        <f t="shared" si="1"/>
        <v>20</v>
      </c>
      <c r="B24" s="55" t="s">
        <v>42</v>
      </c>
      <c r="C24" s="17">
        <f t="shared" si="0"/>
        <v>15785</v>
      </c>
      <c r="D24" s="50"/>
      <c r="G24" s="56">
        <v>1435</v>
      </c>
    </row>
    <row r="25" spans="1:7" ht="16.5" customHeight="1">
      <c r="A25" s="5">
        <f t="shared" si="1"/>
        <v>21</v>
      </c>
      <c r="B25" s="55" t="s">
        <v>43</v>
      </c>
      <c r="C25" s="17">
        <f t="shared" si="0"/>
        <v>14575</v>
      </c>
      <c r="D25" s="50"/>
      <c r="G25" s="56">
        <v>1325</v>
      </c>
    </row>
    <row r="26" spans="1:7" ht="16.5" customHeight="1" thickBot="1">
      <c r="A26" s="14">
        <f t="shared" si="1"/>
        <v>22</v>
      </c>
      <c r="B26" s="55" t="s">
        <v>44</v>
      </c>
      <c r="C26" s="34">
        <f t="shared" si="0"/>
        <v>14278</v>
      </c>
      <c r="D26" s="50"/>
      <c r="G26" s="56">
        <v>1298</v>
      </c>
    </row>
    <row r="27" spans="1:4" ht="15" customHeight="1">
      <c r="A27" s="35"/>
      <c r="B27" s="36"/>
      <c r="C27" s="37"/>
      <c r="D27" s="26"/>
    </row>
    <row r="28" spans="1:4" ht="12.75" customHeight="1">
      <c r="A28" s="31"/>
      <c r="B28" s="32"/>
      <c r="C28" s="33"/>
      <c r="D28" s="20"/>
    </row>
    <row r="29" spans="1:4" ht="12.75" customHeight="1">
      <c r="A29" s="31"/>
      <c r="B29" s="32"/>
      <c r="C29" s="33"/>
      <c r="D29" s="40" t="s">
        <v>14</v>
      </c>
    </row>
    <row r="30" spans="1:4" ht="12.75" customHeight="1">
      <c r="A30" s="31"/>
      <c r="B30" s="32"/>
      <c r="C30" s="33"/>
      <c r="D30" s="20"/>
    </row>
    <row r="31" spans="1:4" ht="12.75" customHeight="1">
      <c r="A31" s="31"/>
      <c r="B31" s="32"/>
      <c r="C31" s="33"/>
      <c r="D31" s="20"/>
    </row>
    <row r="32" spans="1:4" ht="12.75" customHeight="1">
      <c r="A32" s="31"/>
      <c r="B32" s="32"/>
      <c r="C32" s="33"/>
      <c r="D32" s="20"/>
    </row>
    <row r="33" spans="1:4" ht="12.75" customHeight="1">
      <c r="A33" s="31"/>
      <c r="B33" s="32"/>
      <c r="C33" s="33"/>
      <c r="D33" s="20"/>
    </row>
    <row r="34" spans="1:4" ht="12.75" customHeight="1">
      <c r="A34" s="31"/>
      <c r="B34" s="32"/>
      <c r="C34" s="33"/>
      <c r="D34" s="20"/>
    </row>
    <row r="35" spans="1:4" ht="13.5" customHeight="1">
      <c r="A35" s="31"/>
      <c r="B35" s="32"/>
      <c r="C35" s="33"/>
      <c r="D35" s="20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26"/>
  </mergeCells>
  <hyperlinks>
    <hyperlink ref="D29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8.125" style="0" customWidth="1"/>
    <col min="3" max="3" width="13.375" style="0" customWidth="1"/>
    <col min="4" max="4" width="30.37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45</v>
      </c>
      <c r="B1" s="47"/>
      <c r="C1" s="47"/>
      <c r="D1" s="47"/>
      <c r="E1" s="28"/>
      <c r="F1" s="28"/>
      <c r="G1">
        <v>11</v>
      </c>
    </row>
    <row r="2" spans="1:4" ht="35.25" customHeight="1">
      <c r="A2" s="48" t="s">
        <v>5</v>
      </c>
      <c r="B2" s="48"/>
      <c r="C2" s="48"/>
      <c r="D2" s="48"/>
    </row>
    <row r="3" spans="1:4" ht="10.5" customHeight="1" thickBot="1">
      <c r="A3" s="12"/>
      <c r="B3" s="12"/>
      <c r="C3" s="12"/>
      <c r="D3" s="12"/>
    </row>
    <row r="4" spans="1:4" ht="26.25" thickBot="1">
      <c r="A4" s="21" t="s">
        <v>2</v>
      </c>
      <c r="B4" s="22" t="s">
        <v>0</v>
      </c>
      <c r="C4" s="2" t="s">
        <v>1</v>
      </c>
      <c r="D4" s="3"/>
    </row>
    <row r="5" spans="1:7" ht="16.5" customHeight="1">
      <c r="A5" s="4">
        <v>1</v>
      </c>
      <c r="B5" s="52" t="s">
        <v>46</v>
      </c>
      <c r="C5" s="16">
        <f aca="true" t="shared" si="0" ref="C5:C23">G5*G$1</f>
        <v>4015</v>
      </c>
      <c r="D5" s="49"/>
      <c r="G5" s="59">
        <v>365</v>
      </c>
    </row>
    <row r="6" spans="1:7" ht="16.5" customHeight="1">
      <c r="A6" s="5">
        <f aca="true" t="shared" si="1" ref="A6:A23">A5+1</f>
        <v>2</v>
      </c>
      <c r="B6" s="52" t="s">
        <v>47</v>
      </c>
      <c r="C6" s="17">
        <f t="shared" si="0"/>
        <v>4455</v>
      </c>
      <c r="D6" s="50"/>
      <c r="G6" s="59">
        <v>405</v>
      </c>
    </row>
    <row r="7" spans="1:7" ht="16.5" customHeight="1">
      <c r="A7" s="5">
        <f t="shared" si="1"/>
        <v>3</v>
      </c>
      <c r="B7" s="52" t="s">
        <v>48</v>
      </c>
      <c r="C7" s="17">
        <f t="shared" si="0"/>
        <v>4213</v>
      </c>
      <c r="D7" s="50"/>
      <c r="G7" s="59">
        <v>383</v>
      </c>
    </row>
    <row r="8" spans="1:7" ht="16.5" customHeight="1">
      <c r="A8" s="5">
        <f t="shared" si="1"/>
        <v>4</v>
      </c>
      <c r="B8" s="52" t="s">
        <v>49</v>
      </c>
      <c r="C8" s="17">
        <f t="shared" si="0"/>
        <v>4763</v>
      </c>
      <c r="D8" s="50"/>
      <c r="G8" s="59">
        <v>433</v>
      </c>
    </row>
    <row r="9" spans="1:7" ht="16.5" customHeight="1">
      <c r="A9" s="5">
        <f t="shared" si="1"/>
        <v>5</v>
      </c>
      <c r="B9" s="52" t="s">
        <v>50</v>
      </c>
      <c r="C9" s="17">
        <f t="shared" si="0"/>
        <v>5060</v>
      </c>
      <c r="D9" s="50"/>
      <c r="G9" s="59">
        <v>460</v>
      </c>
    </row>
    <row r="10" spans="1:7" ht="16.5" customHeight="1">
      <c r="A10" s="5">
        <f t="shared" si="1"/>
        <v>6</v>
      </c>
      <c r="B10" s="52" t="s">
        <v>51</v>
      </c>
      <c r="C10" s="17">
        <f t="shared" si="0"/>
        <v>5533</v>
      </c>
      <c r="D10" s="50"/>
      <c r="G10" s="59">
        <v>503</v>
      </c>
    </row>
    <row r="11" spans="1:7" ht="16.5" customHeight="1">
      <c r="A11" s="5">
        <f t="shared" si="1"/>
        <v>7</v>
      </c>
      <c r="B11" s="52" t="s">
        <v>52</v>
      </c>
      <c r="C11" s="17">
        <f t="shared" si="0"/>
        <v>8536</v>
      </c>
      <c r="D11" s="50"/>
      <c r="G11" s="59">
        <v>776</v>
      </c>
    </row>
    <row r="12" spans="1:7" ht="16.5" customHeight="1">
      <c r="A12" s="5">
        <f t="shared" si="1"/>
        <v>8</v>
      </c>
      <c r="B12" s="52" t="s">
        <v>53</v>
      </c>
      <c r="C12" s="17">
        <f t="shared" si="0"/>
        <v>6490</v>
      </c>
      <c r="D12" s="50"/>
      <c r="G12" s="59">
        <v>590</v>
      </c>
    </row>
    <row r="13" spans="1:7" ht="16.5" customHeight="1">
      <c r="A13" s="5">
        <f t="shared" si="1"/>
        <v>9</v>
      </c>
      <c r="B13" s="52" t="s">
        <v>54</v>
      </c>
      <c r="C13" s="17">
        <f t="shared" si="0"/>
        <v>5786</v>
      </c>
      <c r="D13" s="50"/>
      <c r="G13" s="59">
        <v>526</v>
      </c>
    </row>
    <row r="14" spans="1:7" ht="16.5" customHeight="1">
      <c r="A14" s="5">
        <f t="shared" si="1"/>
        <v>10</v>
      </c>
      <c r="B14" s="52" t="s">
        <v>55</v>
      </c>
      <c r="C14" s="17">
        <f t="shared" si="0"/>
        <v>8965</v>
      </c>
      <c r="D14" s="50"/>
      <c r="G14" s="59">
        <v>815</v>
      </c>
    </row>
    <row r="15" spans="1:7" ht="16.5" customHeight="1">
      <c r="A15" s="5">
        <f t="shared" si="1"/>
        <v>11</v>
      </c>
      <c r="B15" s="52" t="s">
        <v>56</v>
      </c>
      <c r="C15" s="17">
        <f t="shared" si="0"/>
        <v>7392</v>
      </c>
      <c r="D15" s="50"/>
      <c r="G15" s="59">
        <v>672</v>
      </c>
    </row>
    <row r="16" spans="1:7" ht="16.5" customHeight="1">
      <c r="A16" s="5">
        <f t="shared" si="1"/>
        <v>12</v>
      </c>
      <c r="B16" s="52" t="s">
        <v>57</v>
      </c>
      <c r="C16" s="17">
        <f t="shared" si="0"/>
        <v>6765</v>
      </c>
      <c r="D16" s="50"/>
      <c r="G16" s="59">
        <v>615</v>
      </c>
    </row>
    <row r="17" spans="1:7" ht="16.5" customHeight="1">
      <c r="A17" s="5">
        <f t="shared" si="1"/>
        <v>13</v>
      </c>
      <c r="B17" s="52" t="s">
        <v>58</v>
      </c>
      <c r="C17" s="17">
        <f t="shared" si="0"/>
        <v>9251</v>
      </c>
      <c r="D17" s="50"/>
      <c r="G17" s="59">
        <v>841</v>
      </c>
    </row>
    <row r="18" spans="1:7" ht="16.5" customHeight="1">
      <c r="A18" s="5">
        <f t="shared" si="1"/>
        <v>14</v>
      </c>
      <c r="B18" s="52" t="s">
        <v>59</v>
      </c>
      <c r="C18" s="17">
        <f t="shared" si="0"/>
        <v>10395</v>
      </c>
      <c r="D18" s="50"/>
      <c r="G18" s="59">
        <v>945</v>
      </c>
    </row>
    <row r="19" spans="1:7" ht="16.5" customHeight="1">
      <c r="A19" s="5">
        <f t="shared" si="1"/>
        <v>15</v>
      </c>
      <c r="B19" s="52" t="s">
        <v>60</v>
      </c>
      <c r="C19" s="17">
        <f t="shared" si="0"/>
        <v>12309</v>
      </c>
      <c r="D19" s="50"/>
      <c r="G19" s="59">
        <v>1119</v>
      </c>
    </row>
    <row r="20" spans="1:7" ht="16.5" customHeight="1">
      <c r="A20" s="5">
        <f t="shared" si="1"/>
        <v>16</v>
      </c>
      <c r="B20" s="52" t="s">
        <v>61</v>
      </c>
      <c r="C20" s="17">
        <f t="shared" si="0"/>
        <v>9669</v>
      </c>
      <c r="D20" s="50"/>
      <c r="G20" s="60">
        <v>879</v>
      </c>
    </row>
    <row r="21" spans="1:7" ht="16.5" customHeight="1">
      <c r="A21" s="5">
        <f t="shared" si="1"/>
        <v>17</v>
      </c>
      <c r="B21" s="52" t="s">
        <v>62</v>
      </c>
      <c r="C21" s="17">
        <f t="shared" si="0"/>
        <v>10912</v>
      </c>
      <c r="D21" s="50"/>
      <c r="G21" s="60">
        <v>992</v>
      </c>
    </row>
    <row r="22" spans="1:7" ht="16.5" customHeight="1">
      <c r="A22" s="5">
        <f t="shared" si="1"/>
        <v>18</v>
      </c>
      <c r="B22" s="52" t="s">
        <v>63</v>
      </c>
      <c r="C22" s="17">
        <f t="shared" si="0"/>
        <v>12045</v>
      </c>
      <c r="D22" s="50"/>
      <c r="G22" s="60">
        <v>1095</v>
      </c>
    </row>
    <row r="23" spans="1:7" ht="16.5" customHeight="1" thickBot="1">
      <c r="A23" s="14">
        <f t="shared" si="1"/>
        <v>19</v>
      </c>
      <c r="B23" s="52" t="s">
        <v>64</v>
      </c>
      <c r="C23" s="34">
        <f t="shared" si="0"/>
        <v>12441</v>
      </c>
      <c r="D23" s="51"/>
      <c r="G23" s="59">
        <v>1131</v>
      </c>
    </row>
    <row r="24" spans="1:7" ht="15" customHeight="1">
      <c r="A24" s="23"/>
      <c r="B24" s="38"/>
      <c r="C24" s="25"/>
      <c r="D24" s="26"/>
      <c r="E24" s="58"/>
      <c r="G24" s="61"/>
    </row>
    <row r="25" spans="1:7" ht="15" customHeight="1">
      <c r="A25" s="19"/>
      <c r="B25" s="39"/>
      <c r="C25" s="27"/>
      <c r="D25" s="20"/>
      <c r="G25" s="61"/>
    </row>
    <row r="26" spans="1:7" ht="15" customHeight="1">
      <c r="A26" s="19"/>
      <c r="B26" s="39"/>
      <c r="C26" s="27"/>
      <c r="D26" s="40" t="s">
        <v>14</v>
      </c>
      <c r="G26" s="61"/>
    </row>
    <row r="27" spans="1:4" ht="15" customHeight="1">
      <c r="A27" s="31"/>
      <c r="B27" s="32"/>
      <c r="C27" s="33"/>
      <c r="D27" s="20"/>
    </row>
    <row r="28" spans="1:4" ht="12.75" customHeight="1">
      <c r="A28" s="31"/>
      <c r="B28" s="32"/>
      <c r="C28" s="33"/>
      <c r="D28" s="20"/>
    </row>
    <row r="29" spans="1:4" ht="12.75" customHeight="1">
      <c r="A29" s="31"/>
      <c r="B29" s="32"/>
      <c r="C29" s="33"/>
      <c r="D29" s="20"/>
    </row>
    <row r="30" spans="1:4" ht="12.75" customHeight="1">
      <c r="A30" s="31"/>
      <c r="B30" s="32"/>
      <c r="C30" s="33"/>
      <c r="D30" s="20"/>
    </row>
    <row r="31" spans="1:4" ht="12.75" customHeight="1">
      <c r="A31" s="31"/>
      <c r="B31" s="32"/>
      <c r="C31" s="33"/>
      <c r="D31" s="20"/>
    </row>
    <row r="32" spans="1:4" ht="12.75" customHeight="1">
      <c r="A32" s="31"/>
      <c r="B32" s="32"/>
      <c r="C32" s="33"/>
      <c r="D32" s="20"/>
    </row>
    <row r="33" spans="1:4" ht="12.75" customHeight="1">
      <c r="A33" s="31"/>
      <c r="B33" s="32"/>
      <c r="C33" s="33"/>
      <c r="D33" s="20"/>
    </row>
    <row r="34" spans="1:4" ht="12.75" customHeight="1">
      <c r="A34" s="31"/>
      <c r="B34" s="32"/>
      <c r="C34" s="33"/>
      <c r="D34" s="20"/>
    </row>
    <row r="35" spans="1:4" ht="13.5" customHeight="1">
      <c r="A35" s="31"/>
      <c r="B35" s="32"/>
      <c r="C35" s="33"/>
      <c r="D35" s="20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23"/>
  </mergeCells>
  <hyperlinks>
    <hyperlink ref="D26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45</v>
      </c>
      <c r="B1" s="47"/>
      <c r="C1" s="47"/>
      <c r="D1" s="47"/>
      <c r="E1" s="28"/>
      <c r="F1" s="28"/>
      <c r="G1">
        <v>11</v>
      </c>
    </row>
    <row r="2" spans="1:4" ht="22.5" customHeight="1">
      <c r="A2" s="48" t="s">
        <v>6</v>
      </c>
      <c r="B2" s="48"/>
      <c r="C2" s="48"/>
      <c r="D2" s="48"/>
    </row>
    <row r="3" spans="1:4" ht="10.5" customHeight="1" thickBot="1">
      <c r="A3" s="13"/>
      <c r="B3" s="13"/>
      <c r="C3" s="11"/>
      <c r="D3" s="11"/>
    </row>
    <row r="4" spans="1:4" ht="26.25" thickBot="1">
      <c r="A4" s="22" t="s">
        <v>2</v>
      </c>
      <c r="B4" s="22" t="s">
        <v>0</v>
      </c>
      <c r="C4" s="2" t="s">
        <v>1</v>
      </c>
      <c r="D4" s="3"/>
    </row>
    <row r="5" spans="1:7" ht="24.75" customHeight="1">
      <c r="A5" s="5">
        <v>1</v>
      </c>
      <c r="B5" s="62" t="s">
        <v>65</v>
      </c>
      <c r="C5" s="16">
        <f>G5*G$1</f>
        <v>1595</v>
      </c>
      <c r="D5" s="49"/>
      <c r="G5" s="56">
        <v>145</v>
      </c>
    </row>
    <row r="6" spans="1:7" ht="24.75" customHeight="1">
      <c r="A6" s="5">
        <v>2</v>
      </c>
      <c r="B6" s="62" t="s">
        <v>66</v>
      </c>
      <c r="C6" s="17">
        <f>G6*G$1</f>
        <v>1892</v>
      </c>
      <c r="D6" s="50"/>
      <c r="G6" s="56">
        <v>172</v>
      </c>
    </row>
    <row r="7" spans="1:7" ht="24.75" customHeight="1">
      <c r="A7" s="5">
        <v>3</v>
      </c>
      <c r="B7" s="62" t="s">
        <v>67</v>
      </c>
      <c r="C7" s="17">
        <f>G7*G$1</f>
        <v>2222</v>
      </c>
      <c r="D7" s="50"/>
      <c r="G7" s="56">
        <v>202</v>
      </c>
    </row>
    <row r="8" spans="1:7" ht="24.75" customHeight="1" thickBot="1">
      <c r="A8" s="14">
        <v>4</v>
      </c>
      <c r="B8" s="62" t="s">
        <v>68</v>
      </c>
      <c r="C8" s="18">
        <f>G8*G$1</f>
        <v>3058</v>
      </c>
      <c r="D8" s="51"/>
      <c r="G8" s="56">
        <v>278</v>
      </c>
    </row>
    <row r="9" spans="1:4" ht="18" customHeight="1">
      <c r="A9" s="23"/>
      <c r="B9" s="24"/>
      <c r="C9" s="25"/>
      <c r="D9" s="26"/>
    </row>
    <row r="10" spans="1:4" ht="18" customHeight="1">
      <c r="A10" s="19"/>
      <c r="B10" s="15"/>
      <c r="C10" s="27"/>
      <c r="D10" s="20"/>
    </row>
    <row r="11" spans="2:4" ht="12.75">
      <c r="B11" s="9"/>
      <c r="C11" s="9"/>
      <c r="D11" s="40" t="s">
        <v>14</v>
      </c>
    </row>
    <row r="12" spans="2:4" ht="12.75">
      <c r="B12" s="9"/>
      <c r="C12" s="9"/>
      <c r="D12" s="10"/>
    </row>
    <row r="13" spans="2:4" ht="12.75">
      <c r="B13" s="9"/>
      <c r="C13" s="9"/>
      <c r="D13" s="10"/>
    </row>
    <row r="14" spans="2:4" ht="12.75">
      <c r="B14" s="9"/>
      <c r="C14" s="9"/>
      <c r="D14" s="10"/>
    </row>
    <row r="15" spans="2:4" ht="12.75">
      <c r="B15" s="9"/>
      <c r="C15" s="9"/>
      <c r="D15" s="10"/>
    </row>
    <row r="16" spans="2:4" ht="12.75">
      <c r="B16" s="9"/>
      <c r="C16" s="9"/>
      <c r="D16" s="10"/>
    </row>
    <row r="17" spans="2:5" ht="12.75">
      <c r="B17" s="9"/>
      <c r="C17" s="9"/>
      <c r="D17" s="10"/>
      <c r="E17" s="10"/>
    </row>
    <row r="18" spans="2:4" ht="12.75">
      <c r="B18" s="9"/>
      <c r="C18" s="9"/>
      <c r="D18" s="10"/>
    </row>
    <row r="19" spans="2:4" ht="12.75">
      <c r="B19" s="9"/>
      <c r="C19" s="9"/>
      <c r="D19" s="10"/>
    </row>
    <row r="20" spans="2:4" ht="12.75">
      <c r="B20" s="9"/>
      <c r="C20" s="9"/>
      <c r="D20" s="10"/>
    </row>
    <row r="21" spans="2:4" ht="12.75">
      <c r="B21" s="9"/>
      <c r="C21" s="9"/>
      <c r="D21" s="10"/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10"/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D5:D8"/>
    <mergeCell ref="A2:D2"/>
    <mergeCell ref="A1:D1"/>
  </mergeCells>
  <hyperlinks>
    <hyperlink ref="D11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8.12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45</v>
      </c>
      <c r="B1" s="47"/>
      <c r="C1" s="47"/>
      <c r="D1" s="47"/>
      <c r="E1" s="28"/>
      <c r="F1" s="28"/>
      <c r="G1">
        <v>11</v>
      </c>
    </row>
    <row r="2" spans="1:4" ht="35.25" customHeight="1">
      <c r="A2" s="48" t="s">
        <v>7</v>
      </c>
      <c r="B2" s="48"/>
      <c r="C2" s="48"/>
      <c r="D2" s="48"/>
    </row>
    <row r="3" spans="1:4" ht="10.5" customHeight="1" thickBot="1">
      <c r="A3" s="12"/>
      <c r="B3" s="12"/>
      <c r="C3" s="12"/>
      <c r="D3" s="12"/>
    </row>
    <row r="4" spans="1:4" ht="26.25" thickBot="1">
      <c r="A4" s="21" t="s">
        <v>2</v>
      </c>
      <c r="B4" s="22" t="s">
        <v>0</v>
      </c>
      <c r="C4" s="2" t="s">
        <v>1</v>
      </c>
      <c r="D4" s="3"/>
    </row>
    <row r="5" spans="1:7" ht="16.5" customHeight="1">
      <c r="A5" s="4">
        <v>1</v>
      </c>
      <c r="B5" s="62" t="s">
        <v>69</v>
      </c>
      <c r="C5" s="16">
        <f>G5*G$1</f>
        <v>2805</v>
      </c>
      <c r="D5" s="49"/>
      <c r="G5" s="56">
        <v>255</v>
      </c>
    </row>
    <row r="6" spans="1:7" ht="16.5" customHeight="1">
      <c r="A6" s="5">
        <f aca="true" t="shared" si="0" ref="A6:A22">A5+1</f>
        <v>2</v>
      </c>
      <c r="B6" s="62" t="s">
        <v>70</v>
      </c>
      <c r="C6" s="17">
        <f aca="true" t="shared" si="1" ref="C6:C22">G6*G$1</f>
        <v>2332</v>
      </c>
      <c r="D6" s="50"/>
      <c r="G6" s="56">
        <v>212</v>
      </c>
    </row>
    <row r="7" spans="1:7" ht="16.5" customHeight="1">
      <c r="A7" s="5">
        <f t="shared" si="0"/>
        <v>3</v>
      </c>
      <c r="B7" s="62" t="s">
        <v>71</v>
      </c>
      <c r="C7" s="17">
        <f t="shared" si="1"/>
        <v>2750</v>
      </c>
      <c r="D7" s="50"/>
      <c r="G7" s="56">
        <v>250</v>
      </c>
    </row>
    <row r="8" spans="1:7" ht="16.5" customHeight="1">
      <c r="A8" s="5">
        <f t="shared" si="0"/>
        <v>4</v>
      </c>
      <c r="B8" s="62" t="s">
        <v>72</v>
      </c>
      <c r="C8" s="17">
        <f t="shared" si="1"/>
        <v>2827</v>
      </c>
      <c r="D8" s="50"/>
      <c r="G8" s="57">
        <v>257</v>
      </c>
    </row>
    <row r="9" spans="1:7" ht="16.5" customHeight="1">
      <c r="A9" s="5">
        <f t="shared" si="0"/>
        <v>5</v>
      </c>
      <c r="B9" s="62" t="s">
        <v>73</v>
      </c>
      <c r="C9" s="17">
        <f t="shared" si="1"/>
        <v>3113</v>
      </c>
      <c r="D9" s="50"/>
      <c r="G9" s="56">
        <v>283</v>
      </c>
    </row>
    <row r="10" spans="1:7" ht="16.5" customHeight="1">
      <c r="A10" s="5">
        <f t="shared" si="0"/>
        <v>6</v>
      </c>
      <c r="B10" s="62" t="s">
        <v>74</v>
      </c>
      <c r="C10" s="17">
        <f t="shared" si="1"/>
        <v>3520</v>
      </c>
      <c r="D10" s="50"/>
      <c r="G10" s="56">
        <v>320</v>
      </c>
    </row>
    <row r="11" spans="1:7" ht="16.5" customHeight="1">
      <c r="A11" s="5">
        <f t="shared" si="0"/>
        <v>7</v>
      </c>
      <c r="B11" s="62" t="s">
        <v>75</v>
      </c>
      <c r="C11" s="17">
        <f t="shared" si="1"/>
        <v>3905</v>
      </c>
      <c r="D11" s="50"/>
      <c r="G11" s="56">
        <v>355</v>
      </c>
    </row>
    <row r="12" spans="1:7" ht="16.5" customHeight="1">
      <c r="A12" s="5">
        <f t="shared" si="0"/>
        <v>8</v>
      </c>
      <c r="B12" s="62" t="s">
        <v>76</v>
      </c>
      <c r="C12" s="17">
        <f t="shared" si="1"/>
        <v>4576</v>
      </c>
      <c r="D12" s="50"/>
      <c r="G12" s="56">
        <v>416</v>
      </c>
    </row>
    <row r="13" spans="1:7" ht="16.5" customHeight="1">
      <c r="A13" s="5">
        <f t="shared" si="0"/>
        <v>9</v>
      </c>
      <c r="B13" s="62" t="s">
        <v>77</v>
      </c>
      <c r="C13" s="17">
        <f t="shared" si="1"/>
        <v>4763</v>
      </c>
      <c r="D13" s="50"/>
      <c r="G13" s="56">
        <v>433</v>
      </c>
    </row>
    <row r="14" spans="1:7" ht="16.5" customHeight="1">
      <c r="A14" s="5">
        <f t="shared" si="0"/>
        <v>10</v>
      </c>
      <c r="B14" s="62" t="s">
        <v>78</v>
      </c>
      <c r="C14" s="17">
        <f t="shared" si="1"/>
        <v>2079</v>
      </c>
      <c r="D14" s="50"/>
      <c r="G14" s="57">
        <v>189</v>
      </c>
    </row>
    <row r="15" spans="1:7" ht="16.5" customHeight="1">
      <c r="A15" s="5">
        <f t="shared" si="0"/>
        <v>11</v>
      </c>
      <c r="B15" s="62" t="s">
        <v>79</v>
      </c>
      <c r="C15" s="17">
        <f t="shared" si="1"/>
        <v>2156</v>
      </c>
      <c r="D15" s="50"/>
      <c r="G15" s="57">
        <v>196</v>
      </c>
    </row>
    <row r="16" spans="1:7" ht="16.5" customHeight="1">
      <c r="A16" s="5">
        <f t="shared" si="0"/>
        <v>12</v>
      </c>
      <c r="B16" s="62" t="s">
        <v>80</v>
      </c>
      <c r="C16" s="17">
        <f t="shared" si="1"/>
        <v>2398</v>
      </c>
      <c r="D16" s="50"/>
      <c r="G16" s="56">
        <v>218</v>
      </c>
    </row>
    <row r="17" spans="1:7" ht="16.5" customHeight="1">
      <c r="A17" s="5">
        <f t="shared" si="0"/>
        <v>13</v>
      </c>
      <c r="B17" s="62" t="s">
        <v>81</v>
      </c>
      <c r="C17" s="17">
        <f t="shared" si="1"/>
        <v>3058</v>
      </c>
      <c r="D17" s="50"/>
      <c r="G17" s="56">
        <v>278</v>
      </c>
    </row>
    <row r="18" spans="1:7" ht="16.5" customHeight="1">
      <c r="A18" s="5">
        <f t="shared" si="0"/>
        <v>14</v>
      </c>
      <c r="B18" s="62" t="s">
        <v>82</v>
      </c>
      <c r="C18" s="17">
        <f t="shared" si="1"/>
        <v>3355</v>
      </c>
      <c r="D18" s="50"/>
      <c r="G18" s="57">
        <v>305</v>
      </c>
    </row>
    <row r="19" spans="1:7" ht="16.5" customHeight="1">
      <c r="A19" s="5">
        <f t="shared" si="0"/>
        <v>15</v>
      </c>
      <c r="B19" s="62" t="s">
        <v>83</v>
      </c>
      <c r="C19" s="17">
        <f t="shared" si="1"/>
        <v>4136</v>
      </c>
      <c r="D19" s="50"/>
      <c r="G19" s="57">
        <v>376</v>
      </c>
    </row>
    <row r="20" spans="1:7" ht="16.5" customHeight="1">
      <c r="A20" s="5">
        <f t="shared" si="0"/>
        <v>16</v>
      </c>
      <c r="B20" s="62" t="s">
        <v>84</v>
      </c>
      <c r="C20" s="17">
        <f t="shared" si="1"/>
        <v>5115</v>
      </c>
      <c r="D20" s="50"/>
      <c r="G20" s="56">
        <v>465</v>
      </c>
    </row>
    <row r="21" spans="1:7" ht="16.5" customHeight="1">
      <c r="A21" s="5">
        <f t="shared" si="0"/>
        <v>17</v>
      </c>
      <c r="B21" s="62" t="s">
        <v>85</v>
      </c>
      <c r="C21" s="17">
        <f t="shared" si="1"/>
        <v>7205</v>
      </c>
      <c r="D21" s="50"/>
      <c r="G21" s="56">
        <v>655</v>
      </c>
    </row>
    <row r="22" spans="1:7" ht="16.5" customHeight="1" thickBot="1">
      <c r="A22" s="14">
        <f t="shared" si="0"/>
        <v>18</v>
      </c>
      <c r="B22" s="62" t="s">
        <v>86</v>
      </c>
      <c r="C22" s="34">
        <f t="shared" si="1"/>
        <v>7986</v>
      </c>
      <c r="D22" s="51"/>
      <c r="G22" s="56">
        <v>726</v>
      </c>
    </row>
    <row r="23" spans="1:4" ht="15" customHeight="1">
      <c r="A23" s="23"/>
      <c r="B23" s="29"/>
      <c r="C23" s="25"/>
      <c r="D23" s="26"/>
    </row>
    <row r="24" spans="1:4" ht="15" customHeight="1">
      <c r="A24" s="19"/>
      <c r="B24" s="30"/>
      <c r="C24" s="27"/>
      <c r="D24" s="20"/>
    </row>
    <row r="25" spans="1:4" ht="15" customHeight="1">
      <c r="A25" s="19"/>
      <c r="B25" s="30"/>
      <c r="C25" s="27"/>
      <c r="D25" s="40" t="s">
        <v>14</v>
      </c>
    </row>
    <row r="26" spans="1:4" ht="15" customHeight="1">
      <c r="A26" s="19"/>
      <c r="B26" s="30"/>
      <c r="C26" s="27"/>
      <c r="D26" s="20"/>
    </row>
    <row r="27" spans="1:4" ht="15" customHeight="1">
      <c r="A27" s="31"/>
      <c r="B27" s="32"/>
      <c r="C27" s="33"/>
      <c r="D27" s="20"/>
    </row>
    <row r="28" spans="1:4" ht="12.75" customHeight="1">
      <c r="A28" s="31"/>
      <c r="B28" s="32"/>
      <c r="C28" s="33"/>
      <c r="D28" s="20"/>
    </row>
    <row r="29" spans="1:4" ht="12.75" customHeight="1">
      <c r="A29" s="31"/>
      <c r="B29" s="32"/>
      <c r="C29" s="33"/>
      <c r="D29" s="20"/>
    </row>
    <row r="30" spans="1:4" ht="12.75" customHeight="1">
      <c r="A30" s="31"/>
      <c r="B30" s="32"/>
      <c r="C30" s="33"/>
      <c r="D30" s="20"/>
    </row>
    <row r="31" spans="1:4" ht="12.75" customHeight="1">
      <c r="A31" s="31"/>
      <c r="B31" s="32"/>
      <c r="C31" s="33"/>
      <c r="D31" s="20"/>
    </row>
    <row r="32" spans="1:4" ht="12.75" customHeight="1">
      <c r="A32" s="31"/>
      <c r="B32" s="32"/>
      <c r="C32" s="33"/>
      <c r="D32" s="20"/>
    </row>
    <row r="33" spans="1:4" ht="12.75" customHeight="1">
      <c r="A33" s="31"/>
      <c r="B33" s="32"/>
      <c r="C33" s="33"/>
      <c r="D33" s="20"/>
    </row>
    <row r="34" spans="1:4" ht="12.75" customHeight="1">
      <c r="A34" s="31"/>
      <c r="B34" s="32"/>
      <c r="C34" s="33"/>
      <c r="D34" s="20"/>
    </row>
    <row r="35" spans="1:4" ht="13.5" customHeight="1">
      <c r="A35" s="31"/>
      <c r="B35" s="32"/>
      <c r="C35" s="33"/>
      <c r="D35" s="20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22"/>
  </mergeCells>
  <hyperlinks>
    <hyperlink ref="D25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2" sqref="A2:D2"/>
    </sheetView>
  </sheetViews>
  <sheetFormatPr defaultColWidth="9.00390625" defaultRowHeight="12.75"/>
  <cols>
    <col min="2" max="2" width="18.125" style="0" customWidth="1"/>
    <col min="3" max="3" width="13.375" style="0" customWidth="1"/>
    <col min="4" max="4" width="28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45</v>
      </c>
      <c r="B1" s="47"/>
      <c r="C1" s="47"/>
      <c r="D1" s="47"/>
      <c r="E1" s="28"/>
      <c r="F1" s="28"/>
      <c r="G1">
        <v>11</v>
      </c>
    </row>
    <row r="2" spans="1:4" ht="35.25" customHeight="1">
      <c r="A2" s="48" t="s">
        <v>8</v>
      </c>
      <c r="B2" s="48"/>
      <c r="C2" s="48"/>
      <c r="D2" s="48"/>
    </row>
    <row r="3" spans="1:4" ht="10.5" customHeight="1" thickBot="1">
      <c r="A3" s="12"/>
      <c r="B3" s="12"/>
      <c r="C3" s="12"/>
      <c r="D3" s="12"/>
    </row>
    <row r="4" spans="1:4" ht="26.25" thickBot="1">
      <c r="A4" s="21" t="s">
        <v>2</v>
      </c>
      <c r="B4" s="22" t="s">
        <v>0</v>
      </c>
      <c r="C4" s="2" t="s">
        <v>1</v>
      </c>
      <c r="D4" s="3"/>
    </row>
    <row r="5" spans="1:7" ht="16.5" customHeight="1">
      <c r="A5" s="4">
        <v>1</v>
      </c>
      <c r="B5" s="62" t="s">
        <v>87</v>
      </c>
      <c r="C5" s="16">
        <f>G5*G$1</f>
        <v>660</v>
      </c>
      <c r="D5" s="49"/>
      <c r="G5" s="56">
        <v>60</v>
      </c>
    </row>
    <row r="6" spans="1:7" ht="16.5" customHeight="1">
      <c r="A6" s="5">
        <f aca="true" t="shared" si="0" ref="A6:A29">A5+1</f>
        <v>2</v>
      </c>
      <c r="B6" s="62" t="s">
        <v>88</v>
      </c>
      <c r="C6" s="17">
        <f aca="true" t="shared" si="1" ref="C6:C29">G6*G$1</f>
        <v>968</v>
      </c>
      <c r="D6" s="50"/>
      <c r="G6" s="56">
        <v>88</v>
      </c>
    </row>
    <row r="7" spans="1:7" ht="16.5" customHeight="1">
      <c r="A7" s="5">
        <f t="shared" si="0"/>
        <v>3</v>
      </c>
      <c r="B7" s="62" t="s">
        <v>89</v>
      </c>
      <c r="C7" s="17">
        <f t="shared" si="1"/>
        <v>1199</v>
      </c>
      <c r="D7" s="50"/>
      <c r="G7" s="56">
        <v>109</v>
      </c>
    </row>
    <row r="8" spans="1:7" ht="16.5" customHeight="1">
      <c r="A8" s="5">
        <f t="shared" si="0"/>
        <v>4</v>
      </c>
      <c r="B8" s="62" t="s">
        <v>90</v>
      </c>
      <c r="C8" s="17">
        <f t="shared" si="1"/>
        <v>1331</v>
      </c>
      <c r="D8" s="50"/>
      <c r="G8" s="56">
        <v>121</v>
      </c>
    </row>
    <row r="9" spans="1:7" ht="16.5" customHeight="1">
      <c r="A9" s="5">
        <f t="shared" si="0"/>
        <v>5</v>
      </c>
      <c r="B9" s="62" t="s">
        <v>91</v>
      </c>
      <c r="C9" s="17">
        <f t="shared" si="1"/>
        <v>814</v>
      </c>
      <c r="D9" s="50"/>
      <c r="G9" s="57">
        <v>74</v>
      </c>
    </row>
    <row r="10" spans="1:7" ht="16.5" customHeight="1">
      <c r="A10" s="5">
        <f t="shared" si="0"/>
        <v>6</v>
      </c>
      <c r="B10" s="62" t="s">
        <v>92</v>
      </c>
      <c r="C10" s="17">
        <f t="shared" si="1"/>
        <v>847</v>
      </c>
      <c r="D10" s="50"/>
      <c r="G10" s="57">
        <v>77</v>
      </c>
    </row>
    <row r="11" spans="1:7" ht="16.5" customHeight="1">
      <c r="A11" s="5">
        <f t="shared" si="0"/>
        <v>7</v>
      </c>
      <c r="B11" s="62" t="s">
        <v>93</v>
      </c>
      <c r="C11" s="17">
        <f t="shared" si="1"/>
        <v>1001</v>
      </c>
      <c r="D11" s="50"/>
      <c r="G11" s="57">
        <v>91</v>
      </c>
    </row>
    <row r="12" spans="1:7" ht="16.5" customHeight="1">
      <c r="A12" s="5">
        <f t="shared" si="0"/>
        <v>8</v>
      </c>
      <c r="B12" s="62" t="s">
        <v>94</v>
      </c>
      <c r="C12" s="17">
        <f t="shared" si="1"/>
        <v>1045</v>
      </c>
      <c r="D12" s="50"/>
      <c r="G12" s="56">
        <v>95</v>
      </c>
    </row>
    <row r="13" spans="1:7" ht="16.5" customHeight="1">
      <c r="A13" s="5">
        <f t="shared" si="0"/>
        <v>9</v>
      </c>
      <c r="B13" s="62" t="s">
        <v>95</v>
      </c>
      <c r="C13" s="17">
        <f t="shared" si="1"/>
        <v>869</v>
      </c>
      <c r="D13" s="50"/>
      <c r="G13" s="56">
        <v>79</v>
      </c>
    </row>
    <row r="14" spans="1:7" ht="16.5" customHeight="1">
      <c r="A14" s="5">
        <f t="shared" si="0"/>
        <v>10</v>
      </c>
      <c r="B14" s="62" t="s">
        <v>96</v>
      </c>
      <c r="C14" s="17">
        <f t="shared" si="1"/>
        <v>913</v>
      </c>
      <c r="D14" s="50"/>
      <c r="G14" s="56">
        <v>83</v>
      </c>
    </row>
    <row r="15" spans="1:7" ht="16.5" customHeight="1">
      <c r="A15" s="5">
        <f t="shared" si="0"/>
        <v>11</v>
      </c>
      <c r="B15" s="62" t="s">
        <v>97</v>
      </c>
      <c r="C15" s="17">
        <f t="shared" si="1"/>
        <v>1232</v>
      </c>
      <c r="D15" s="50"/>
      <c r="G15" s="56">
        <v>112</v>
      </c>
    </row>
    <row r="16" spans="1:7" ht="16.5" customHeight="1">
      <c r="A16" s="5">
        <f t="shared" si="0"/>
        <v>12</v>
      </c>
      <c r="B16" s="62" t="s">
        <v>98</v>
      </c>
      <c r="C16" s="17">
        <f t="shared" si="1"/>
        <v>1727</v>
      </c>
      <c r="D16" s="50"/>
      <c r="G16" s="56">
        <v>157</v>
      </c>
    </row>
    <row r="17" spans="1:7" ht="16.5" customHeight="1">
      <c r="A17" s="5">
        <f t="shared" si="0"/>
        <v>13</v>
      </c>
      <c r="B17" s="62" t="s">
        <v>99</v>
      </c>
      <c r="C17" s="17">
        <f t="shared" si="1"/>
        <v>1243</v>
      </c>
      <c r="D17" s="50"/>
      <c r="G17" s="56">
        <v>113</v>
      </c>
    </row>
    <row r="18" spans="1:7" ht="16.5" customHeight="1">
      <c r="A18" s="5">
        <f t="shared" si="0"/>
        <v>14</v>
      </c>
      <c r="B18" s="62" t="s">
        <v>100</v>
      </c>
      <c r="C18" s="17">
        <f t="shared" si="1"/>
        <v>1613.92</v>
      </c>
      <c r="D18" s="50"/>
      <c r="G18" s="56">
        <v>146.72</v>
      </c>
    </row>
    <row r="19" spans="1:7" ht="16.5" customHeight="1">
      <c r="A19" s="5">
        <f t="shared" si="0"/>
        <v>15</v>
      </c>
      <c r="B19" s="62" t="s">
        <v>101</v>
      </c>
      <c r="C19" s="17">
        <f t="shared" si="1"/>
        <v>1969</v>
      </c>
      <c r="D19" s="50"/>
      <c r="G19" s="56">
        <v>179</v>
      </c>
    </row>
    <row r="20" spans="1:7" ht="16.5" customHeight="1">
      <c r="A20" s="5">
        <f t="shared" si="0"/>
        <v>16</v>
      </c>
      <c r="B20" s="62" t="s">
        <v>102</v>
      </c>
      <c r="C20" s="17">
        <f t="shared" si="1"/>
        <v>2618</v>
      </c>
      <c r="D20" s="50"/>
      <c r="G20" s="56">
        <v>238</v>
      </c>
    </row>
    <row r="21" spans="1:7" ht="16.5" customHeight="1">
      <c r="A21" s="5">
        <f t="shared" si="0"/>
        <v>17</v>
      </c>
      <c r="B21" s="62" t="s">
        <v>103</v>
      </c>
      <c r="C21" s="17">
        <f t="shared" si="1"/>
        <v>1727</v>
      </c>
      <c r="D21" s="50"/>
      <c r="G21" s="56">
        <v>157</v>
      </c>
    </row>
    <row r="22" spans="1:7" ht="16.5" customHeight="1">
      <c r="A22" s="5">
        <f t="shared" si="0"/>
        <v>18</v>
      </c>
      <c r="B22" s="62" t="s">
        <v>104</v>
      </c>
      <c r="C22" s="17">
        <f t="shared" si="1"/>
        <v>1815.66</v>
      </c>
      <c r="D22" s="50"/>
      <c r="G22" s="56">
        <v>165.06</v>
      </c>
    </row>
    <row r="23" spans="1:7" ht="16.5" customHeight="1">
      <c r="A23" s="5">
        <f t="shared" si="0"/>
        <v>19</v>
      </c>
      <c r="B23" s="62" t="s">
        <v>105</v>
      </c>
      <c r="C23" s="17">
        <f t="shared" si="1"/>
        <v>2728</v>
      </c>
      <c r="D23" s="50"/>
      <c r="G23" s="56">
        <v>248</v>
      </c>
    </row>
    <row r="24" spans="1:7" ht="16.5" customHeight="1">
      <c r="A24" s="14">
        <f t="shared" si="0"/>
        <v>20</v>
      </c>
      <c r="B24" s="62" t="s">
        <v>106</v>
      </c>
      <c r="C24" s="17">
        <f t="shared" si="1"/>
        <v>2893</v>
      </c>
      <c r="D24" s="50"/>
      <c r="G24" s="56">
        <v>263</v>
      </c>
    </row>
    <row r="25" spans="1:7" ht="16.5" customHeight="1">
      <c r="A25" s="5">
        <f t="shared" si="0"/>
        <v>21</v>
      </c>
      <c r="B25" s="62" t="s">
        <v>107</v>
      </c>
      <c r="C25" s="17">
        <f t="shared" si="1"/>
        <v>1771</v>
      </c>
      <c r="D25" s="50"/>
      <c r="G25" s="57">
        <v>161</v>
      </c>
    </row>
    <row r="26" spans="1:7" ht="16.5" customHeight="1">
      <c r="A26" s="5">
        <f t="shared" si="0"/>
        <v>22</v>
      </c>
      <c r="B26" s="62" t="s">
        <v>108</v>
      </c>
      <c r="C26" s="17">
        <f t="shared" si="1"/>
        <v>1848</v>
      </c>
      <c r="D26" s="50"/>
      <c r="G26" s="57">
        <v>168</v>
      </c>
    </row>
    <row r="27" spans="1:7" ht="16.5" customHeight="1">
      <c r="A27" s="5">
        <f t="shared" si="0"/>
        <v>23</v>
      </c>
      <c r="B27" s="62" t="s">
        <v>109</v>
      </c>
      <c r="C27" s="17">
        <f t="shared" si="1"/>
        <v>2816</v>
      </c>
      <c r="D27" s="50"/>
      <c r="G27" s="57">
        <v>256</v>
      </c>
    </row>
    <row r="28" spans="1:7" ht="16.5" customHeight="1">
      <c r="A28" s="5">
        <f t="shared" si="0"/>
        <v>24</v>
      </c>
      <c r="B28" s="62" t="s">
        <v>110</v>
      </c>
      <c r="C28" s="17">
        <f t="shared" si="1"/>
        <v>2816</v>
      </c>
      <c r="D28" s="50"/>
      <c r="G28" s="57">
        <v>256</v>
      </c>
    </row>
    <row r="29" spans="1:7" ht="16.5" customHeight="1" thickBot="1">
      <c r="A29" s="6">
        <f t="shared" si="0"/>
        <v>25</v>
      </c>
      <c r="B29" s="64" t="s">
        <v>111</v>
      </c>
      <c r="C29" s="18">
        <f t="shared" si="1"/>
        <v>3058</v>
      </c>
      <c r="D29" s="51"/>
      <c r="G29" s="57">
        <v>278</v>
      </c>
    </row>
    <row r="30" spans="1:7" ht="12.75" customHeight="1">
      <c r="A30" s="31"/>
      <c r="B30" s="32"/>
      <c r="C30" s="33"/>
      <c r="D30" s="20"/>
      <c r="G30" s="63"/>
    </row>
    <row r="31" spans="1:4" ht="12.75" customHeight="1">
      <c r="A31" s="31"/>
      <c r="B31" s="32"/>
      <c r="C31" s="33"/>
      <c r="D31" s="20"/>
    </row>
    <row r="32" spans="1:4" ht="12.75" customHeight="1">
      <c r="A32" s="31"/>
      <c r="B32" s="32"/>
      <c r="C32" s="33"/>
      <c r="D32" s="40" t="s">
        <v>14</v>
      </c>
    </row>
    <row r="33" spans="1:4" ht="12.75" customHeight="1">
      <c r="A33" s="31"/>
      <c r="B33" s="32"/>
      <c r="C33" s="33"/>
      <c r="D33" s="20"/>
    </row>
    <row r="34" spans="1:4" ht="12.75" customHeight="1">
      <c r="A34" s="31"/>
      <c r="B34" s="32"/>
      <c r="C34" s="33"/>
      <c r="D34" s="20"/>
    </row>
    <row r="35" spans="1:4" ht="13.5" customHeight="1">
      <c r="A35" s="31"/>
      <c r="B35" s="32"/>
      <c r="C35" s="33"/>
      <c r="D35" s="20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</sheetData>
  <mergeCells count="3">
    <mergeCell ref="A1:D1"/>
    <mergeCell ref="A2:D2"/>
    <mergeCell ref="D5:D29"/>
  </mergeCells>
  <hyperlinks>
    <hyperlink ref="D32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2" sqref="A2:D2"/>
    </sheetView>
  </sheetViews>
  <sheetFormatPr defaultColWidth="9.00390625" defaultRowHeight="12.75"/>
  <cols>
    <col min="2" max="2" width="18.125" style="0" customWidth="1"/>
    <col min="3" max="3" width="13.375" style="0" customWidth="1"/>
    <col min="4" max="4" width="32.25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112</v>
      </c>
      <c r="B1" s="47"/>
      <c r="C1" s="47"/>
      <c r="D1" s="47"/>
      <c r="E1" s="28"/>
      <c r="F1" s="28"/>
      <c r="G1">
        <v>11</v>
      </c>
    </row>
    <row r="2" spans="1:4" ht="35.25" customHeight="1">
      <c r="A2" s="48" t="s">
        <v>9</v>
      </c>
      <c r="B2" s="48"/>
      <c r="C2" s="48"/>
      <c r="D2" s="48"/>
    </row>
    <row r="3" spans="1:4" ht="10.5" customHeight="1" thickBot="1">
      <c r="A3" s="12"/>
      <c r="B3" s="12"/>
      <c r="C3" s="12"/>
      <c r="D3" s="12"/>
    </row>
    <row r="4" spans="1:4" ht="26.25" thickBot="1">
      <c r="A4" s="21" t="s">
        <v>2</v>
      </c>
      <c r="B4" s="22" t="s">
        <v>0</v>
      </c>
      <c r="C4" s="2" t="s">
        <v>1</v>
      </c>
      <c r="D4" s="3"/>
    </row>
    <row r="5" spans="1:7" ht="16.5" customHeight="1">
      <c r="A5" s="4">
        <v>1</v>
      </c>
      <c r="B5" s="62" t="s">
        <v>113</v>
      </c>
      <c r="C5" s="16">
        <f>G5*G$1</f>
        <v>1786.84</v>
      </c>
      <c r="D5" s="49"/>
      <c r="G5" s="63">
        <v>162.44</v>
      </c>
    </row>
    <row r="6" spans="1:7" ht="16.5" customHeight="1">
      <c r="A6" s="5">
        <f aca="true" t="shared" si="0" ref="A6:A31">A5+1</f>
        <v>2</v>
      </c>
      <c r="B6" s="62" t="s">
        <v>114</v>
      </c>
      <c r="C6" s="17">
        <f>G6*G$1</f>
        <v>2737.9</v>
      </c>
      <c r="D6" s="50"/>
      <c r="G6" s="63">
        <v>248.9</v>
      </c>
    </row>
    <row r="7" spans="1:7" ht="16.5" customHeight="1">
      <c r="A7" s="5">
        <f t="shared" si="0"/>
        <v>3</v>
      </c>
      <c r="B7" s="62" t="s">
        <v>115</v>
      </c>
      <c r="C7" s="17">
        <f aca="true" t="shared" si="1" ref="C7:C31">G7*G$1</f>
        <v>1930.9399999999998</v>
      </c>
      <c r="D7" s="50"/>
      <c r="G7" s="63">
        <v>175.54</v>
      </c>
    </row>
    <row r="8" spans="1:7" ht="16.5" customHeight="1">
      <c r="A8" s="5">
        <f t="shared" si="0"/>
        <v>4</v>
      </c>
      <c r="B8" s="62" t="s">
        <v>116</v>
      </c>
      <c r="C8" s="17">
        <f t="shared" si="1"/>
        <v>2997.28</v>
      </c>
      <c r="D8" s="50"/>
      <c r="G8" s="63">
        <v>272.48</v>
      </c>
    </row>
    <row r="9" spans="1:7" ht="16.5" customHeight="1">
      <c r="A9" s="5">
        <f t="shared" si="0"/>
        <v>5</v>
      </c>
      <c r="B9" s="62" t="s">
        <v>117</v>
      </c>
      <c r="C9" s="17">
        <f t="shared" si="1"/>
        <v>3919.52</v>
      </c>
      <c r="D9" s="50"/>
      <c r="G9" s="63">
        <v>356.32</v>
      </c>
    </row>
    <row r="10" spans="1:7" ht="16.5" customHeight="1">
      <c r="A10" s="5">
        <f t="shared" si="0"/>
        <v>6</v>
      </c>
      <c r="B10" s="62" t="s">
        <v>118</v>
      </c>
      <c r="C10" s="17">
        <f t="shared" si="1"/>
        <v>1959.76</v>
      </c>
      <c r="D10" s="50"/>
      <c r="G10" s="63">
        <v>178.16</v>
      </c>
    </row>
    <row r="11" spans="1:7" ht="16.5" customHeight="1">
      <c r="A11" s="5">
        <f t="shared" si="0"/>
        <v>7</v>
      </c>
      <c r="B11" s="62" t="s">
        <v>119</v>
      </c>
      <c r="C11" s="17">
        <f t="shared" si="1"/>
        <v>3040.51</v>
      </c>
      <c r="D11" s="50"/>
      <c r="G11" s="63">
        <v>276.41</v>
      </c>
    </row>
    <row r="12" spans="1:7" ht="16.5" customHeight="1">
      <c r="A12" s="5">
        <f t="shared" si="0"/>
        <v>8</v>
      </c>
      <c r="B12" s="62" t="s">
        <v>120</v>
      </c>
      <c r="C12" s="17">
        <f t="shared" si="1"/>
        <v>3962.75</v>
      </c>
      <c r="D12" s="50"/>
      <c r="G12" s="63">
        <v>360.25</v>
      </c>
    </row>
    <row r="13" spans="1:7" ht="16.5" customHeight="1">
      <c r="A13" s="5">
        <f t="shared" si="0"/>
        <v>9</v>
      </c>
      <c r="B13" s="62" t="s">
        <v>121</v>
      </c>
      <c r="C13" s="17">
        <f t="shared" si="1"/>
        <v>3141.3799999999997</v>
      </c>
      <c r="D13" s="50"/>
      <c r="G13" s="63">
        <v>285.58</v>
      </c>
    </row>
    <row r="14" spans="1:7" ht="16.5" customHeight="1">
      <c r="A14" s="5">
        <f t="shared" si="0"/>
        <v>10</v>
      </c>
      <c r="B14" s="62" t="s">
        <v>122</v>
      </c>
      <c r="C14" s="17">
        <f t="shared" si="1"/>
        <v>4020.3900000000003</v>
      </c>
      <c r="D14" s="50"/>
      <c r="G14" s="63">
        <v>365.49</v>
      </c>
    </row>
    <row r="15" spans="1:7" ht="16.5" customHeight="1">
      <c r="A15" s="5">
        <f t="shared" si="0"/>
        <v>11</v>
      </c>
      <c r="B15" s="62" t="s">
        <v>123</v>
      </c>
      <c r="C15" s="17">
        <f t="shared" si="1"/>
        <v>4942.63</v>
      </c>
      <c r="D15" s="50"/>
      <c r="G15" s="63">
        <v>449.33</v>
      </c>
    </row>
    <row r="16" spans="1:7" ht="16.5" customHeight="1">
      <c r="A16" s="5">
        <f t="shared" si="0"/>
        <v>12</v>
      </c>
      <c r="B16" s="62" t="s">
        <v>124</v>
      </c>
      <c r="C16" s="17">
        <f t="shared" si="1"/>
        <v>3199.02</v>
      </c>
      <c r="D16" s="50"/>
      <c r="G16" s="63">
        <v>290.82</v>
      </c>
    </row>
    <row r="17" spans="1:7" ht="16.5" customHeight="1">
      <c r="A17" s="5">
        <f t="shared" si="0"/>
        <v>13</v>
      </c>
      <c r="B17" s="62" t="s">
        <v>125</v>
      </c>
      <c r="C17" s="17">
        <f t="shared" si="1"/>
        <v>4135.67</v>
      </c>
      <c r="D17" s="50"/>
      <c r="G17" s="63">
        <v>375.97</v>
      </c>
    </row>
    <row r="18" spans="1:7" ht="16.5" customHeight="1">
      <c r="A18" s="5">
        <f t="shared" si="0"/>
        <v>14</v>
      </c>
      <c r="B18" s="62" t="s">
        <v>126</v>
      </c>
      <c r="C18" s="17">
        <f t="shared" si="1"/>
        <v>5000.2699999999995</v>
      </c>
      <c r="D18" s="50"/>
      <c r="G18" s="63">
        <v>454.57</v>
      </c>
    </row>
    <row r="19" spans="1:7" ht="16.5" customHeight="1">
      <c r="A19" s="5">
        <f t="shared" si="0"/>
        <v>15</v>
      </c>
      <c r="B19" s="62" t="s">
        <v>127</v>
      </c>
      <c r="C19" s="17">
        <f t="shared" si="1"/>
        <v>3616.91</v>
      </c>
      <c r="D19" s="50"/>
      <c r="G19" s="63">
        <v>328.81</v>
      </c>
    </row>
    <row r="20" spans="1:7" ht="16.5" customHeight="1">
      <c r="A20" s="5">
        <f t="shared" si="0"/>
        <v>16</v>
      </c>
      <c r="B20" s="62" t="s">
        <v>128</v>
      </c>
      <c r="C20" s="17">
        <f t="shared" si="1"/>
        <v>3660.1400000000003</v>
      </c>
      <c r="D20" s="50"/>
      <c r="G20" s="63">
        <v>332.74</v>
      </c>
    </row>
    <row r="21" spans="1:7" ht="16.5" customHeight="1">
      <c r="A21" s="5">
        <f t="shared" si="0"/>
        <v>17</v>
      </c>
      <c r="B21" s="62" t="s">
        <v>129</v>
      </c>
      <c r="C21" s="17">
        <f t="shared" si="1"/>
        <v>6412.450000000001</v>
      </c>
      <c r="D21" s="50"/>
      <c r="G21" s="63">
        <v>582.95</v>
      </c>
    </row>
    <row r="22" spans="1:7" ht="16.5" customHeight="1">
      <c r="A22" s="5">
        <f t="shared" si="0"/>
        <v>18</v>
      </c>
      <c r="B22" s="62" t="s">
        <v>130</v>
      </c>
      <c r="C22" s="17">
        <f t="shared" si="1"/>
        <v>6815.93</v>
      </c>
      <c r="D22" s="50"/>
      <c r="G22" s="63">
        <v>619.63</v>
      </c>
    </row>
    <row r="23" spans="1:7" ht="16.5" customHeight="1">
      <c r="A23" s="5">
        <f t="shared" si="0"/>
        <v>19</v>
      </c>
      <c r="B23" s="62" t="s">
        <v>131</v>
      </c>
      <c r="C23" s="17">
        <f t="shared" si="1"/>
        <v>3717.78</v>
      </c>
      <c r="D23" s="50"/>
      <c r="G23" s="63">
        <v>337.98</v>
      </c>
    </row>
    <row r="24" spans="1:7" ht="16.5" customHeight="1">
      <c r="A24" s="14">
        <f t="shared" si="0"/>
        <v>20</v>
      </c>
      <c r="B24" s="62" t="s">
        <v>132</v>
      </c>
      <c r="C24" s="17">
        <f t="shared" si="1"/>
        <v>3761.01</v>
      </c>
      <c r="D24" s="50"/>
      <c r="G24" s="63">
        <v>341.91</v>
      </c>
    </row>
    <row r="25" spans="1:7" ht="16.5" customHeight="1">
      <c r="A25" s="5">
        <f t="shared" si="0"/>
        <v>21</v>
      </c>
      <c r="B25" s="62" t="s">
        <v>133</v>
      </c>
      <c r="C25" s="17">
        <f t="shared" si="1"/>
        <v>6570.96</v>
      </c>
      <c r="D25" s="50"/>
      <c r="G25" s="63">
        <v>597.36</v>
      </c>
    </row>
    <row r="26" spans="1:7" ht="16.5" customHeight="1">
      <c r="A26" s="5">
        <f t="shared" si="0"/>
        <v>22</v>
      </c>
      <c r="B26" s="62" t="s">
        <v>134</v>
      </c>
      <c r="C26" s="17">
        <f t="shared" si="1"/>
        <v>6815.93</v>
      </c>
      <c r="D26" s="50"/>
      <c r="G26" s="63">
        <v>619.63</v>
      </c>
    </row>
    <row r="27" spans="1:7" ht="16.5" customHeight="1">
      <c r="A27" s="5">
        <f t="shared" si="0"/>
        <v>23</v>
      </c>
      <c r="B27" s="62" t="s">
        <v>135</v>
      </c>
      <c r="C27" s="17">
        <f t="shared" si="1"/>
        <v>4567.969999999999</v>
      </c>
      <c r="D27" s="50"/>
      <c r="G27" s="63">
        <v>415.27</v>
      </c>
    </row>
    <row r="28" spans="1:7" ht="16.5" customHeight="1">
      <c r="A28" s="5">
        <f t="shared" si="0"/>
        <v>24</v>
      </c>
      <c r="B28" s="62" t="s">
        <v>136</v>
      </c>
      <c r="C28" s="17">
        <f t="shared" si="1"/>
        <v>6887.98</v>
      </c>
      <c r="D28" s="50"/>
      <c r="G28" s="63">
        <v>626.18</v>
      </c>
    </row>
    <row r="29" spans="1:7" ht="16.5" customHeight="1">
      <c r="A29" s="14">
        <f t="shared" si="0"/>
        <v>25</v>
      </c>
      <c r="B29" s="62" t="s">
        <v>137</v>
      </c>
      <c r="C29" s="17">
        <f t="shared" si="1"/>
        <v>7161.77</v>
      </c>
      <c r="D29" s="50"/>
      <c r="G29" s="63">
        <v>651.07</v>
      </c>
    </row>
    <row r="30" spans="1:7" ht="16.5" customHeight="1">
      <c r="A30" s="5">
        <f t="shared" si="0"/>
        <v>26</v>
      </c>
      <c r="B30" s="62" t="s">
        <v>138</v>
      </c>
      <c r="C30" s="17">
        <f t="shared" si="1"/>
        <v>6859.16</v>
      </c>
      <c r="D30" s="50"/>
      <c r="G30" s="63">
        <v>623.56</v>
      </c>
    </row>
    <row r="31" spans="1:7" ht="16.5" customHeight="1" thickBot="1">
      <c r="A31" s="6">
        <f t="shared" si="0"/>
        <v>27</v>
      </c>
      <c r="B31" s="62" t="s">
        <v>139</v>
      </c>
      <c r="C31" s="18">
        <f t="shared" si="1"/>
        <v>7262.64</v>
      </c>
      <c r="D31" s="51"/>
      <c r="G31" s="63">
        <v>660.24</v>
      </c>
    </row>
    <row r="32" spans="1:4" ht="12.75" customHeight="1">
      <c r="A32" s="23"/>
      <c r="B32" s="29"/>
      <c r="C32" s="25"/>
      <c r="D32" s="26"/>
    </row>
    <row r="33" spans="1:4" ht="12.75" customHeight="1">
      <c r="A33" s="19"/>
      <c r="B33" s="30"/>
      <c r="C33" s="27"/>
      <c r="D33" s="20"/>
    </row>
    <row r="34" spans="1:4" ht="12.75" customHeight="1">
      <c r="A34" s="31"/>
      <c r="B34" s="32"/>
      <c r="C34" s="33"/>
      <c r="D34" s="40" t="s">
        <v>14</v>
      </c>
    </row>
    <row r="35" spans="1:4" ht="12.75" customHeight="1">
      <c r="A35" s="31"/>
      <c r="B35" s="32"/>
      <c r="C35" s="33"/>
      <c r="D35" s="20"/>
    </row>
    <row r="36" spans="1:4" ht="13.5" customHeight="1">
      <c r="A36" s="31"/>
      <c r="B36" s="32"/>
      <c r="C36" s="33"/>
      <c r="D36" s="20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</sheetData>
  <mergeCells count="3">
    <mergeCell ref="A1:D1"/>
    <mergeCell ref="A2:D2"/>
    <mergeCell ref="D5:D31"/>
  </mergeCells>
  <hyperlinks>
    <hyperlink ref="D34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2" sqref="A2:D2"/>
    </sheetView>
  </sheetViews>
  <sheetFormatPr defaultColWidth="9.00390625" defaultRowHeight="12.75"/>
  <cols>
    <col min="2" max="2" width="15.875" style="0" customWidth="1"/>
    <col min="3" max="3" width="13.375" style="0" customWidth="1"/>
    <col min="4" max="4" width="26.00390625" style="0" customWidth="1"/>
    <col min="6" max="6" width="8.875" style="0" customWidth="1"/>
    <col min="7" max="7" width="9.125" style="0" hidden="1" customWidth="1"/>
  </cols>
  <sheetData>
    <row r="1" spans="1:7" ht="87.75" customHeight="1">
      <c r="A1" s="47" t="s">
        <v>112</v>
      </c>
      <c r="B1" s="47"/>
      <c r="C1" s="47"/>
      <c r="D1" s="47"/>
      <c r="E1" s="28"/>
      <c r="F1" s="28"/>
      <c r="G1">
        <v>11</v>
      </c>
    </row>
    <row r="2" spans="1:4" ht="22.5" customHeight="1">
      <c r="A2" s="48" t="s">
        <v>10</v>
      </c>
      <c r="B2" s="48"/>
      <c r="C2" s="48"/>
      <c r="D2" s="48"/>
    </row>
    <row r="3" spans="1:4" ht="10.5" customHeight="1" thickBot="1">
      <c r="A3" s="13"/>
      <c r="B3" s="13"/>
      <c r="C3" s="11"/>
      <c r="D3" s="11"/>
    </row>
    <row r="4" spans="1:4" ht="26.25" thickBot="1">
      <c r="A4" s="22" t="s">
        <v>2</v>
      </c>
      <c r="B4" s="22" t="s">
        <v>0</v>
      </c>
      <c r="C4" s="2" t="s">
        <v>1</v>
      </c>
      <c r="D4" s="3"/>
    </row>
    <row r="5" spans="1:7" ht="18" customHeight="1">
      <c r="A5" s="5">
        <v>1</v>
      </c>
      <c r="B5" s="62" t="s">
        <v>140</v>
      </c>
      <c r="C5" s="16">
        <f aca="true" t="shared" si="0" ref="C5:C10">G5*G$1</f>
        <v>158.51</v>
      </c>
      <c r="D5" s="44"/>
      <c r="G5" s="56">
        <v>14.41</v>
      </c>
    </row>
    <row r="6" spans="1:7" ht="18" customHeight="1">
      <c r="A6" s="5">
        <v>2</v>
      </c>
      <c r="B6" s="62" t="s">
        <v>141</v>
      </c>
      <c r="C6" s="17">
        <f t="shared" si="0"/>
        <v>187.33</v>
      </c>
      <c r="D6" s="45"/>
      <c r="G6" s="56">
        <v>17.03</v>
      </c>
    </row>
    <row r="7" spans="1:7" ht="18" customHeight="1">
      <c r="A7" s="5">
        <v>3</v>
      </c>
      <c r="B7" s="62" t="s">
        <v>142</v>
      </c>
      <c r="C7" s="17">
        <f t="shared" si="0"/>
        <v>209</v>
      </c>
      <c r="D7" s="45"/>
      <c r="G7" s="57">
        <v>19</v>
      </c>
    </row>
    <row r="8" spans="1:7" ht="18" customHeight="1">
      <c r="A8" s="5">
        <v>4</v>
      </c>
      <c r="B8" s="62" t="s">
        <v>143</v>
      </c>
      <c r="C8" s="17">
        <f t="shared" si="0"/>
        <v>244.97</v>
      </c>
      <c r="D8" s="45"/>
      <c r="G8" s="56">
        <v>22.27</v>
      </c>
    </row>
    <row r="9" spans="1:7" ht="18" customHeight="1">
      <c r="A9" s="5">
        <v>5</v>
      </c>
      <c r="B9" s="62" t="s">
        <v>144</v>
      </c>
      <c r="C9" s="17">
        <f t="shared" si="0"/>
        <v>288.2</v>
      </c>
      <c r="D9" s="45"/>
      <c r="G9" s="56">
        <v>26.2</v>
      </c>
    </row>
    <row r="10" spans="1:7" ht="18" customHeight="1" thickBot="1">
      <c r="A10" s="6">
        <v>6</v>
      </c>
      <c r="B10" s="64" t="s">
        <v>145</v>
      </c>
      <c r="C10" s="18">
        <f t="shared" si="0"/>
        <v>345.84000000000003</v>
      </c>
      <c r="D10" s="46"/>
      <c r="G10" s="56">
        <v>31.44</v>
      </c>
    </row>
    <row r="11" spans="2:4" ht="12.75">
      <c r="B11" s="7"/>
      <c r="C11" s="7"/>
      <c r="D11" s="8"/>
    </row>
    <row r="12" spans="2:4" ht="12.75">
      <c r="B12" s="9"/>
      <c r="C12" s="9"/>
      <c r="D12" s="10"/>
    </row>
    <row r="13" spans="1:4" ht="22.5" customHeight="1">
      <c r="A13" s="48" t="s">
        <v>11</v>
      </c>
      <c r="B13" s="48"/>
      <c r="C13" s="48"/>
      <c r="D13" s="48"/>
    </row>
    <row r="14" spans="2:4" ht="13.5" thickBot="1">
      <c r="B14" s="9"/>
      <c r="C14" s="9"/>
      <c r="D14" s="10"/>
    </row>
    <row r="15" spans="1:4" ht="26.25" thickBot="1">
      <c r="A15" s="22" t="s">
        <v>2</v>
      </c>
      <c r="B15" s="22" t="s">
        <v>0</v>
      </c>
      <c r="C15" s="2" t="s">
        <v>1</v>
      </c>
      <c r="D15" s="3"/>
    </row>
    <row r="16" spans="1:7" ht="18" customHeight="1">
      <c r="A16" s="5">
        <v>1</v>
      </c>
      <c r="B16" s="62" t="s">
        <v>146</v>
      </c>
      <c r="C16" s="16">
        <f aca="true" t="shared" si="1" ref="C16:C21">G16*G$1</f>
        <v>72.05</v>
      </c>
      <c r="D16" s="50"/>
      <c r="G16" s="56">
        <v>6.55</v>
      </c>
    </row>
    <row r="17" spans="1:7" ht="18" customHeight="1">
      <c r="A17" s="5">
        <v>2</v>
      </c>
      <c r="B17" s="62" t="s">
        <v>147</v>
      </c>
      <c r="C17" s="17">
        <f t="shared" si="1"/>
        <v>86.46000000000001</v>
      </c>
      <c r="D17" s="50"/>
      <c r="G17" s="56">
        <v>7.86</v>
      </c>
    </row>
    <row r="18" spans="1:7" ht="18" customHeight="1">
      <c r="A18" s="5">
        <v>3</v>
      </c>
      <c r="B18" s="62" t="s">
        <v>148</v>
      </c>
      <c r="C18" s="17">
        <f t="shared" si="1"/>
        <v>99</v>
      </c>
      <c r="D18" s="50"/>
      <c r="E18" s="10"/>
      <c r="G18" s="57">
        <v>9</v>
      </c>
    </row>
    <row r="19" spans="1:7" ht="18" customHeight="1">
      <c r="A19" s="5">
        <v>4</v>
      </c>
      <c r="B19" s="62" t="s">
        <v>149</v>
      </c>
      <c r="C19" s="17">
        <f t="shared" si="1"/>
        <v>129.69</v>
      </c>
      <c r="D19" s="50"/>
      <c r="G19" s="56">
        <v>11.79</v>
      </c>
    </row>
    <row r="20" spans="1:7" ht="18" customHeight="1">
      <c r="A20" s="5">
        <v>5</v>
      </c>
      <c r="B20" s="62" t="s">
        <v>150</v>
      </c>
      <c r="C20" s="17">
        <f t="shared" si="1"/>
        <v>172.92000000000002</v>
      </c>
      <c r="D20" s="50"/>
      <c r="G20" s="56">
        <v>15.72</v>
      </c>
    </row>
    <row r="21" spans="1:7" ht="18" customHeight="1" thickBot="1">
      <c r="A21" s="6">
        <v>6</v>
      </c>
      <c r="B21" s="64" t="s">
        <v>151</v>
      </c>
      <c r="C21" s="18">
        <f t="shared" si="1"/>
        <v>172.92000000000002</v>
      </c>
      <c r="D21" s="51"/>
      <c r="G21" s="56">
        <v>15.72</v>
      </c>
    </row>
    <row r="22" spans="2:4" ht="12.75">
      <c r="B22" s="9"/>
      <c r="C22" s="9"/>
      <c r="D22" s="10"/>
    </row>
    <row r="23" spans="2:4" ht="12.75">
      <c r="B23" s="9"/>
      <c r="C23" s="9"/>
      <c r="D23" s="10"/>
    </row>
    <row r="24" spans="2:4" ht="12.75">
      <c r="B24" s="9"/>
      <c r="C24" s="9"/>
      <c r="D24" s="40" t="s">
        <v>14</v>
      </c>
    </row>
    <row r="25" spans="2:4" ht="12.75">
      <c r="B25" s="9"/>
      <c r="C25" s="9"/>
      <c r="D25" s="10"/>
    </row>
    <row r="26" spans="2:4" ht="12.75">
      <c r="B26" s="9"/>
      <c r="C26" s="9"/>
      <c r="D26" s="10"/>
    </row>
    <row r="27" spans="2:4" ht="12.75">
      <c r="B27" s="9"/>
      <c r="C27" s="9"/>
      <c r="D27" s="10"/>
    </row>
    <row r="28" spans="2:4" ht="12.75">
      <c r="B28" s="9"/>
      <c r="C28" s="9"/>
      <c r="D28" s="10"/>
    </row>
    <row r="29" spans="2:4" ht="12.75">
      <c r="B29" s="9"/>
      <c r="C29" s="9"/>
      <c r="D29" s="10"/>
    </row>
    <row r="30" spans="2:4" ht="12.75">
      <c r="B30" s="9"/>
      <c r="C30" s="9"/>
      <c r="D30" s="10"/>
    </row>
    <row r="31" spans="2:4" ht="12.75">
      <c r="B31" s="9"/>
      <c r="C31" s="9"/>
      <c r="D31" s="10"/>
    </row>
    <row r="32" spans="2:4" ht="12.75">
      <c r="B32" s="9"/>
      <c r="C32" s="9"/>
      <c r="D32" s="10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</sheetData>
  <mergeCells count="5">
    <mergeCell ref="D5:D10"/>
    <mergeCell ref="A1:D1"/>
    <mergeCell ref="A2:D2"/>
    <mergeCell ref="D16:D21"/>
    <mergeCell ref="A13:D13"/>
  </mergeCells>
  <hyperlinks>
    <hyperlink ref="D24" location="Содержание!A1" display="в раздел &quot;содержание&quot;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Сергей</cp:lastModifiedBy>
  <cp:lastPrinted>2010-10-05T19:27:52Z</cp:lastPrinted>
  <dcterms:created xsi:type="dcterms:W3CDTF">2010-10-04T12:11:16Z</dcterms:created>
  <dcterms:modified xsi:type="dcterms:W3CDTF">2013-01-27T18:46:25Z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