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90" activeTab="0"/>
  </bookViews>
  <sheets>
    <sheet name="Содержание" sheetId="1" r:id="rId1"/>
    <sheet name="WNK" sheetId="2" r:id="rId2"/>
    <sheet name="WWK" sheetId="3" r:id="rId3"/>
    <sheet name="ELK" sheetId="4" r:id="rId4"/>
    <sheet name="FKS" sheetId="5" r:id="rId5"/>
    <sheet name="SGK" sheetId="6" r:id="rId6"/>
    <sheet name="ZRK" sheetId="7" r:id="rId7"/>
    <sheet name="KOK" sheetId="8" r:id="rId8"/>
  </sheets>
  <definedNames/>
  <calcPr fullCalcOnLoad="1"/>
</workbook>
</file>

<file path=xl/sharedStrings.xml><?xml version="1.0" encoding="utf-8"?>
<sst xmlns="http://schemas.openxmlformats.org/spreadsheetml/2006/main" count="126" uniqueCount="86">
  <si>
    <t>Вентиляторы радиальные для круглых каналов WNK</t>
  </si>
  <si>
    <t>Обозначение</t>
  </si>
  <si>
    <t>Цена с НДС, грн</t>
  </si>
  <si>
    <t>WNK 100/1</t>
  </si>
  <si>
    <t>WNK 125/1</t>
  </si>
  <si>
    <t>WNK 160/1</t>
  </si>
  <si>
    <t>WNK 200/1</t>
  </si>
  <si>
    <t>WNK 250/1</t>
  </si>
  <si>
    <t>WNK 315/1</t>
  </si>
  <si>
    <t>№ п/п</t>
  </si>
  <si>
    <t>WWK 160/2</t>
  </si>
  <si>
    <t>WWK 200/2</t>
  </si>
  <si>
    <t>WWK 250/2</t>
  </si>
  <si>
    <t>WWK 315/2</t>
  </si>
  <si>
    <t>Воздухонагреватели водяные для круглых каналов WWK</t>
  </si>
  <si>
    <t>Воздухонагреватели электрические для круглых  каналов ELK</t>
  </si>
  <si>
    <t>ELK 100/0,5</t>
  </si>
  <si>
    <t>ELK 100/1,5</t>
  </si>
  <si>
    <t>ELK 100/2</t>
  </si>
  <si>
    <t>ELK 100/2,5</t>
  </si>
  <si>
    <t>ELK 125/2</t>
  </si>
  <si>
    <t>ELK 125/2,5</t>
  </si>
  <si>
    <t>ELK 125/3</t>
  </si>
  <si>
    <t>ELK 160/3</t>
  </si>
  <si>
    <t>ELK 160/4,5</t>
  </si>
  <si>
    <t>ELK 160/6</t>
  </si>
  <si>
    <t>ELK 200/3</t>
  </si>
  <si>
    <t>ELK 200/6</t>
  </si>
  <si>
    <t>ELK 200/9</t>
  </si>
  <si>
    <t>ELK 200/12</t>
  </si>
  <si>
    <t>ELK 250/6</t>
  </si>
  <si>
    <t>ELK 250/9</t>
  </si>
  <si>
    <t>ELK 250/12</t>
  </si>
  <si>
    <t>ELK 250/15</t>
  </si>
  <si>
    <t>ELK 315/6</t>
  </si>
  <si>
    <t>ELK 315/9</t>
  </si>
  <si>
    <t>ELK 315/12</t>
  </si>
  <si>
    <t>ELK 315/15</t>
  </si>
  <si>
    <t>ELK 125/1,5</t>
  </si>
  <si>
    <t>ELK 160/2</t>
  </si>
  <si>
    <t>ELK 315/18</t>
  </si>
  <si>
    <t>Фильтры кассетные для круглых каналов FKS</t>
  </si>
  <si>
    <t>FKS 100</t>
  </si>
  <si>
    <t>FKS 160</t>
  </si>
  <si>
    <t>FKS 200</t>
  </si>
  <si>
    <t>FKS 250</t>
  </si>
  <si>
    <t>FKS 315</t>
  </si>
  <si>
    <t>Вставки кассетные фильтрующие  FVS  для фильтров FKS</t>
  </si>
  <si>
    <t>FVS 100</t>
  </si>
  <si>
    <t>FVS 125</t>
  </si>
  <si>
    <t>FVS 160</t>
  </si>
  <si>
    <t>Шумоглушители для круглых каналов SGK</t>
  </si>
  <si>
    <t>SGK 100/6</t>
  </si>
  <si>
    <t>SGK 100/9</t>
  </si>
  <si>
    <t>SGK 125/6</t>
  </si>
  <si>
    <t>SGK 125/9</t>
  </si>
  <si>
    <t>SGK 160/6</t>
  </si>
  <si>
    <t>SGK 160/9</t>
  </si>
  <si>
    <t>SGK 200/6</t>
  </si>
  <si>
    <t>SGK 200/9</t>
  </si>
  <si>
    <t>SGK 250/6</t>
  </si>
  <si>
    <t>SGK 250/9</t>
  </si>
  <si>
    <t>SGK 315/6</t>
  </si>
  <si>
    <t>SGK 315/9</t>
  </si>
  <si>
    <t>Содержание</t>
  </si>
  <si>
    <t>в раздел "содержание"</t>
  </si>
  <si>
    <t>Заслонки регулирующие  для круглых каналов ZRK</t>
  </si>
  <si>
    <t>ZRK 100</t>
  </si>
  <si>
    <t>ZRK 125</t>
  </si>
  <si>
    <t>ZRK 160</t>
  </si>
  <si>
    <t>ZRK 200</t>
  </si>
  <si>
    <t>ZRK 250</t>
  </si>
  <si>
    <t>ZRK 315</t>
  </si>
  <si>
    <t>Клапаны обратные для круглых каналов KOK</t>
  </si>
  <si>
    <t>KOK 100</t>
  </si>
  <si>
    <t>KOK 125</t>
  </si>
  <si>
    <t>KOK 160</t>
  </si>
  <si>
    <t>KOK 200</t>
  </si>
  <si>
    <t>KOK 250</t>
  </si>
  <si>
    <t>KOK 315</t>
  </si>
  <si>
    <t>ООО "ГРАНД" 
Украина, Киев, проспект 40-летия Октября, 6
 тел.:  (044) 331 75 82,
 факс:  (044) 586 24 88</t>
  </si>
  <si>
    <t>FKS125</t>
  </si>
  <si>
    <t>FVS200</t>
  </si>
  <si>
    <t>FVS250</t>
  </si>
  <si>
    <t>FVS315</t>
  </si>
  <si>
    <t>Подставка под привод PS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</si>
</sst>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i/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vertical="center"/>
    </xf>
    <xf numFmtId="0" fontId="7" fillId="0" borderId="0" xfId="15" applyFont="1" applyBorder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0" fillId="0" borderId="9" xfId="0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7" fillId="0" borderId="0" xfId="15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95250</xdr:rowOff>
    </xdr:from>
    <xdr:to>
      <xdr:col>3</xdr:col>
      <xdr:colOff>1819275</xdr:colOff>
      <xdr:row>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962150"/>
          <a:ext cx="1466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</xdr:row>
      <xdr:rowOff>47625</xdr:rowOff>
    </xdr:from>
    <xdr:to>
      <xdr:col>3</xdr:col>
      <xdr:colOff>1885950</xdr:colOff>
      <xdr:row>7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914525"/>
          <a:ext cx="1724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11</xdr:row>
      <xdr:rowOff>123825</xdr:rowOff>
    </xdr:from>
    <xdr:to>
      <xdr:col>3</xdr:col>
      <xdr:colOff>1876425</xdr:colOff>
      <xdr:row>18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619500"/>
          <a:ext cx="180975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4</xdr:row>
      <xdr:rowOff>57150</xdr:rowOff>
    </xdr:from>
    <xdr:to>
      <xdr:col>3</xdr:col>
      <xdr:colOff>1790700</xdr:colOff>
      <xdr:row>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4050"/>
          <a:ext cx="16573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133350</xdr:colOff>
      <xdr:row>4</xdr:row>
      <xdr:rowOff>57150</xdr:rowOff>
    </xdr:from>
    <xdr:to>
      <xdr:col>3</xdr:col>
      <xdr:colOff>1790700</xdr:colOff>
      <xdr:row>9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4050"/>
          <a:ext cx="16573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133350</xdr:colOff>
      <xdr:row>4</xdr:row>
      <xdr:rowOff>57150</xdr:rowOff>
    </xdr:from>
    <xdr:to>
      <xdr:col>3</xdr:col>
      <xdr:colOff>1790700</xdr:colOff>
      <xdr:row>9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4050"/>
          <a:ext cx="16573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209550</xdr:colOff>
      <xdr:row>15</xdr:row>
      <xdr:rowOff>19050</xdr:rowOff>
    </xdr:from>
    <xdr:to>
      <xdr:col>3</xdr:col>
      <xdr:colOff>1495425</xdr:colOff>
      <xdr:row>20</xdr:row>
      <xdr:rowOff>180975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4371975"/>
          <a:ext cx="12858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7</xdr:row>
      <xdr:rowOff>114300</xdr:rowOff>
    </xdr:from>
    <xdr:to>
      <xdr:col>3</xdr:col>
      <xdr:colOff>1895475</xdr:colOff>
      <xdr:row>12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667000"/>
          <a:ext cx="18383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4</xdr:row>
      <xdr:rowOff>47625</xdr:rowOff>
    </xdr:from>
    <xdr:to>
      <xdr:col>3</xdr:col>
      <xdr:colOff>1876425</xdr:colOff>
      <xdr:row>10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914525"/>
          <a:ext cx="1752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4</xdr:row>
      <xdr:rowOff>76200</xdr:rowOff>
    </xdr:from>
    <xdr:to>
      <xdr:col>3</xdr:col>
      <xdr:colOff>1819275</xdr:colOff>
      <xdr:row>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943100"/>
          <a:ext cx="15430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00390625" defaultRowHeight="12.75"/>
  <cols>
    <col min="4" max="4" width="37.125" style="0" customWidth="1"/>
  </cols>
  <sheetData>
    <row r="1" spans="1:3" ht="18.75">
      <c r="A1" s="42" t="s">
        <v>64</v>
      </c>
      <c r="B1" s="42"/>
      <c r="C1" s="42"/>
    </row>
    <row r="4" spans="1:4" ht="12.75">
      <c r="A4" s="40" t="s">
        <v>0</v>
      </c>
      <c r="B4" s="40"/>
      <c r="C4" s="40"/>
      <c r="D4" s="40"/>
    </row>
    <row r="5" spans="1:4" ht="12.75">
      <c r="A5" s="40" t="s">
        <v>14</v>
      </c>
      <c r="B5" s="40"/>
      <c r="C5" s="40"/>
      <c r="D5" s="40"/>
    </row>
    <row r="6" spans="1:4" ht="12.75">
      <c r="A6" s="40" t="s">
        <v>15</v>
      </c>
      <c r="B6" s="40"/>
      <c r="C6" s="40"/>
      <c r="D6" s="40"/>
    </row>
    <row r="7" spans="1:4" ht="12.75">
      <c r="A7" s="40" t="s">
        <v>66</v>
      </c>
      <c r="B7" s="40"/>
      <c r="C7" s="40"/>
      <c r="D7" s="40"/>
    </row>
    <row r="8" spans="1:4" ht="12.75">
      <c r="A8" s="40" t="s">
        <v>73</v>
      </c>
      <c r="B8" s="40"/>
      <c r="C8" s="40"/>
      <c r="D8" s="40"/>
    </row>
    <row r="9" spans="1:4" ht="12.75">
      <c r="A9" s="40" t="s">
        <v>41</v>
      </c>
      <c r="B9" s="40"/>
      <c r="C9" s="40"/>
      <c r="D9" s="40"/>
    </row>
    <row r="10" spans="1:4" ht="12.75">
      <c r="A10" s="40" t="s">
        <v>51</v>
      </c>
      <c r="B10" s="40"/>
      <c r="C10" s="40"/>
      <c r="D10" s="40"/>
    </row>
    <row r="11" spans="1:4" ht="12.75">
      <c r="A11" s="41"/>
      <c r="B11" s="41"/>
      <c r="C11" s="41"/>
      <c r="D11" s="41"/>
    </row>
    <row r="12" spans="1:4" ht="12.75">
      <c r="A12" s="41"/>
      <c r="B12" s="41"/>
      <c r="C12" s="41"/>
      <c r="D12" s="41"/>
    </row>
    <row r="13" spans="1:4" ht="12.75">
      <c r="A13" s="41"/>
      <c r="B13" s="41"/>
      <c r="C13" s="41"/>
      <c r="D13" s="41"/>
    </row>
    <row r="14" spans="1:4" ht="12.75">
      <c r="A14" s="41"/>
      <c r="B14" s="41"/>
      <c r="C14" s="41"/>
      <c r="D14" s="41"/>
    </row>
    <row r="15" spans="1:4" ht="12.75">
      <c r="A15" s="41"/>
      <c r="B15" s="41"/>
      <c r="C15" s="41"/>
      <c r="D15" s="41"/>
    </row>
    <row r="16" spans="1:4" ht="12.75">
      <c r="A16" s="41"/>
      <c r="B16" s="41"/>
      <c r="C16" s="41"/>
      <c r="D16" s="41"/>
    </row>
  </sheetData>
  <mergeCells count="14">
    <mergeCell ref="A1:C1"/>
    <mergeCell ref="A4:D4"/>
    <mergeCell ref="A5:D5"/>
    <mergeCell ref="A6:D6"/>
    <mergeCell ref="A15:D15"/>
    <mergeCell ref="A16:D16"/>
    <mergeCell ref="A9:D9"/>
    <mergeCell ref="A10:D10"/>
    <mergeCell ref="A11:D11"/>
    <mergeCell ref="A12:D12"/>
    <mergeCell ref="A7:D7"/>
    <mergeCell ref="A8:D8"/>
    <mergeCell ref="A13:D13"/>
    <mergeCell ref="A14:D14"/>
  </mergeCells>
  <hyperlinks>
    <hyperlink ref="A4:D4" location="WNK!F1" display="Вентиляторы радиальные для круглых каналов WNK"/>
    <hyperlink ref="A5:D5" location="WWK!F1" display="Воздухонагреватели водяные для круглых каналов WWK"/>
    <hyperlink ref="A6:D6" location="ELK!F1" display="Воздухонагреватели электрические для круглых  каналов ELK"/>
    <hyperlink ref="A9:D9" location="FKS!F1" display="Фильтры кассетные для круглых каналов FKS"/>
    <hyperlink ref="A10:D10" location="SGK!F1" display="Шумоглушители для круглых каналов SGK"/>
    <hyperlink ref="A7:D7" location="ZRK!F1" display="Заслонки регулирующие  для круглых каналов ZRK"/>
    <hyperlink ref="A8:D8" location="KOK!F1" display="Клапаны обратные для круглых каналов KO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5.87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6" t="s">
        <v>80</v>
      </c>
      <c r="B1" s="46"/>
      <c r="C1" s="46"/>
      <c r="D1" s="46"/>
      <c r="E1" s="31"/>
      <c r="F1" s="31"/>
      <c r="G1">
        <v>11</v>
      </c>
    </row>
    <row r="2" spans="1:4" ht="22.5" customHeight="1">
      <c r="A2" s="47" t="s">
        <v>0</v>
      </c>
      <c r="B2" s="47"/>
      <c r="C2" s="47"/>
      <c r="D2" s="47"/>
    </row>
    <row r="3" spans="1:4" ht="10.5" customHeight="1" thickBot="1">
      <c r="A3" s="16"/>
      <c r="B3" s="16"/>
      <c r="C3" s="11"/>
      <c r="D3" s="11"/>
    </row>
    <row r="4" spans="1:4" ht="26.25" thickBot="1">
      <c r="A4" s="25" t="s">
        <v>9</v>
      </c>
      <c r="B4" s="25" t="s">
        <v>1</v>
      </c>
      <c r="C4" s="2" t="s">
        <v>2</v>
      </c>
      <c r="D4" s="3"/>
    </row>
    <row r="5" spans="1:7" ht="18" customHeight="1">
      <c r="A5" s="5">
        <v>1</v>
      </c>
      <c r="B5" s="13" t="s">
        <v>3</v>
      </c>
      <c r="C5" s="19">
        <f aca="true" t="shared" si="0" ref="C5:C10">G5*G$1</f>
        <v>770</v>
      </c>
      <c r="D5" s="43"/>
      <c r="G5" s="52">
        <v>70</v>
      </c>
    </row>
    <row r="6" spans="1:7" ht="18" customHeight="1">
      <c r="A6" s="5">
        <v>2</v>
      </c>
      <c r="B6" s="14" t="s">
        <v>4</v>
      </c>
      <c r="C6" s="20">
        <f t="shared" si="0"/>
        <v>814</v>
      </c>
      <c r="D6" s="44"/>
      <c r="G6" s="52">
        <v>74</v>
      </c>
    </row>
    <row r="7" spans="1:7" ht="18" customHeight="1">
      <c r="A7" s="5">
        <v>3</v>
      </c>
      <c r="B7" s="14" t="s">
        <v>5</v>
      </c>
      <c r="C7" s="20">
        <f t="shared" si="0"/>
        <v>1012</v>
      </c>
      <c r="D7" s="44"/>
      <c r="G7" s="52">
        <v>92</v>
      </c>
    </row>
    <row r="8" spans="1:7" ht="18" customHeight="1">
      <c r="A8" s="5">
        <v>4</v>
      </c>
      <c r="B8" s="14" t="s">
        <v>6</v>
      </c>
      <c r="C8" s="20">
        <f t="shared" si="0"/>
        <v>1210</v>
      </c>
      <c r="D8" s="44"/>
      <c r="G8" s="52">
        <v>110</v>
      </c>
    </row>
    <row r="9" spans="1:7" ht="18" customHeight="1">
      <c r="A9" s="5">
        <v>5</v>
      </c>
      <c r="B9" s="14" t="s">
        <v>7</v>
      </c>
      <c r="C9" s="20">
        <f t="shared" si="0"/>
        <v>1342</v>
      </c>
      <c r="D9" s="44"/>
      <c r="G9" s="52">
        <v>122</v>
      </c>
    </row>
    <row r="10" spans="1:7" ht="18" customHeight="1" thickBot="1">
      <c r="A10" s="6">
        <v>6</v>
      </c>
      <c r="B10" s="15" t="s">
        <v>8</v>
      </c>
      <c r="C10" s="21">
        <f t="shared" si="0"/>
        <v>1650</v>
      </c>
      <c r="D10" s="45"/>
      <c r="G10" s="52">
        <v>150</v>
      </c>
    </row>
    <row r="11" spans="2:4" ht="12.75">
      <c r="B11" s="7"/>
      <c r="C11" s="7"/>
      <c r="D11" s="8"/>
    </row>
    <row r="12" spans="2:4" ht="12.75">
      <c r="B12" s="9"/>
      <c r="C12" s="9"/>
      <c r="D12" s="35" t="s">
        <v>65</v>
      </c>
    </row>
    <row r="13" spans="2:4" ht="12.75">
      <c r="B13" s="9"/>
      <c r="C13" s="9"/>
      <c r="D13" s="10"/>
    </row>
    <row r="14" spans="2:4" ht="12.75">
      <c r="B14" s="9"/>
      <c r="C14" s="9"/>
      <c r="D14" s="10"/>
    </row>
    <row r="15" spans="2:4" ht="12.75">
      <c r="B15" s="9"/>
      <c r="C15" s="9"/>
      <c r="D15" s="10"/>
    </row>
    <row r="16" spans="2:4" ht="12.75">
      <c r="B16" s="9"/>
      <c r="C16" s="9"/>
      <c r="D16" s="10"/>
    </row>
    <row r="17" spans="2:5" ht="12.75">
      <c r="B17" s="9"/>
      <c r="C17" s="9"/>
      <c r="D17" s="10"/>
      <c r="E17" s="10"/>
    </row>
    <row r="18" spans="2:4" ht="12.75">
      <c r="B18" s="9"/>
      <c r="C18" s="9"/>
      <c r="D18" s="10"/>
    </row>
    <row r="19" spans="2:4" ht="12.75">
      <c r="B19" s="9"/>
      <c r="C19" s="9"/>
      <c r="D19" s="10"/>
    </row>
    <row r="20" spans="2:4" ht="12.75">
      <c r="B20" s="9"/>
      <c r="C20" s="9"/>
      <c r="D20" s="10"/>
    </row>
    <row r="21" spans="2:4" ht="12.75">
      <c r="B21" s="9"/>
      <c r="C21" s="9"/>
      <c r="D21" s="10"/>
    </row>
    <row r="22" spans="2:4" ht="12.75">
      <c r="B22" s="9"/>
      <c r="C22" s="9"/>
      <c r="D22" s="10"/>
    </row>
    <row r="23" spans="2:4" ht="12.75">
      <c r="B23" s="9"/>
      <c r="C23" s="9"/>
      <c r="D23" s="10"/>
    </row>
    <row r="24" spans="2:4" ht="12.75">
      <c r="B24" s="9"/>
      <c r="C24" s="9"/>
      <c r="D24" s="10"/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D5:D10"/>
    <mergeCell ref="A1:D1"/>
    <mergeCell ref="A2:D2"/>
  </mergeCells>
  <hyperlinks>
    <hyperlink ref="D12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5.87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6" t="s">
        <v>80</v>
      </c>
      <c r="B1" s="46"/>
      <c r="C1" s="46"/>
      <c r="D1" s="46"/>
      <c r="E1" s="31"/>
      <c r="F1" s="31"/>
      <c r="G1">
        <v>11</v>
      </c>
    </row>
    <row r="2" spans="1:4" ht="22.5" customHeight="1">
      <c r="A2" s="47" t="s">
        <v>14</v>
      </c>
      <c r="B2" s="47"/>
      <c r="C2" s="47"/>
      <c r="D2" s="47"/>
    </row>
    <row r="3" spans="1:4" ht="10.5" customHeight="1" thickBot="1">
      <c r="A3" s="16"/>
      <c r="B3" s="16"/>
      <c r="C3" s="11"/>
      <c r="D3" s="11"/>
    </row>
    <row r="4" spans="1:4" ht="26.25" thickBot="1">
      <c r="A4" s="25" t="s">
        <v>9</v>
      </c>
      <c r="B4" s="25" t="s">
        <v>1</v>
      </c>
      <c r="C4" s="2" t="s">
        <v>2</v>
      </c>
      <c r="D4" s="3"/>
    </row>
    <row r="5" spans="1:7" ht="24.75" customHeight="1">
      <c r="A5" s="5">
        <v>1</v>
      </c>
      <c r="B5" s="13" t="s">
        <v>10</v>
      </c>
      <c r="C5" s="19">
        <f>G5*G$1</f>
        <v>1067</v>
      </c>
      <c r="D5" s="48"/>
      <c r="G5" s="52">
        <v>97</v>
      </c>
    </row>
    <row r="6" spans="1:7" ht="24.75" customHeight="1">
      <c r="A6" s="5">
        <v>2</v>
      </c>
      <c r="B6" s="14" t="s">
        <v>11</v>
      </c>
      <c r="C6" s="20">
        <f>G6*G$1</f>
        <v>1111</v>
      </c>
      <c r="D6" s="49"/>
      <c r="G6" s="52">
        <v>101</v>
      </c>
    </row>
    <row r="7" spans="1:7" ht="24.75" customHeight="1">
      <c r="A7" s="5">
        <v>3</v>
      </c>
      <c r="B7" s="14" t="s">
        <v>12</v>
      </c>
      <c r="C7" s="20">
        <f>G7*G$1</f>
        <v>1375</v>
      </c>
      <c r="D7" s="49"/>
      <c r="G7" s="52">
        <v>125</v>
      </c>
    </row>
    <row r="8" spans="1:7" ht="24.75" customHeight="1" thickBot="1">
      <c r="A8" s="17">
        <v>4</v>
      </c>
      <c r="B8" s="15" t="s">
        <v>13</v>
      </c>
      <c r="C8" s="21">
        <f>G8*G$1</f>
        <v>1892</v>
      </c>
      <c r="D8" s="50"/>
      <c r="G8" s="52">
        <v>172</v>
      </c>
    </row>
    <row r="9" spans="1:4" ht="18" customHeight="1">
      <c r="A9" s="26"/>
      <c r="B9" s="27"/>
      <c r="C9" s="28"/>
      <c r="D9" s="29"/>
    </row>
    <row r="10" spans="1:4" ht="18" customHeight="1">
      <c r="A10" s="22"/>
      <c r="B10" s="18"/>
      <c r="C10" s="30"/>
      <c r="D10" s="35" t="s">
        <v>65</v>
      </c>
    </row>
    <row r="11" spans="2:4" ht="12.75">
      <c r="B11" s="9"/>
      <c r="C11" s="9"/>
      <c r="D11" s="10"/>
    </row>
    <row r="12" spans="2:4" ht="12.75">
      <c r="B12" s="9"/>
      <c r="C12" s="9"/>
      <c r="D12" s="10"/>
    </row>
    <row r="13" spans="2:4" ht="12.75">
      <c r="B13" s="9"/>
      <c r="C13" s="9"/>
      <c r="D13" s="10"/>
    </row>
    <row r="14" spans="2:4" ht="12.75">
      <c r="B14" s="9"/>
      <c r="C14" s="9"/>
      <c r="D14" s="10"/>
    </row>
    <row r="15" spans="2:4" ht="12.75">
      <c r="B15" s="9"/>
      <c r="C15" s="9"/>
      <c r="D15" s="10"/>
    </row>
    <row r="16" spans="2:4" ht="12.75">
      <c r="B16" s="9"/>
      <c r="C16" s="9"/>
      <c r="D16" s="10"/>
    </row>
    <row r="17" spans="2:5" ht="12.75">
      <c r="B17" s="9"/>
      <c r="C17" s="9"/>
      <c r="D17" s="10"/>
      <c r="E17" s="10"/>
    </row>
    <row r="18" spans="2:4" ht="12.75">
      <c r="B18" s="9"/>
      <c r="C18" s="9"/>
      <c r="D18" s="10"/>
    </row>
    <row r="19" spans="2:4" ht="12.75">
      <c r="B19" s="9"/>
      <c r="C19" s="9"/>
      <c r="D19" s="10"/>
    </row>
    <row r="20" spans="2:4" ht="12.75">
      <c r="B20" s="9"/>
      <c r="C20" s="9"/>
      <c r="D20" s="10"/>
    </row>
    <row r="21" spans="2:4" ht="12.75">
      <c r="B21" s="9"/>
      <c r="C21" s="9"/>
      <c r="D21" s="10"/>
    </row>
    <row r="22" spans="2:4" ht="12.75">
      <c r="B22" s="9"/>
      <c r="C22" s="9"/>
      <c r="D22" s="10"/>
    </row>
    <row r="23" spans="2:4" ht="12.75">
      <c r="B23" s="9"/>
      <c r="C23" s="9"/>
      <c r="D23" s="10"/>
    </row>
    <row r="24" spans="2:4" ht="12.75">
      <c r="B24" s="9"/>
      <c r="C24" s="9"/>
      <c r="D24" s="10"/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D5:D8"/>
    <mergeCell ref="A2:D2"/>
    <mergeCell ref="A1:D1"/>
  </mergeCells>
  <hyperlinks>
    <hyperlink ref="D10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8.12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6" t="s">
        <v>80</v>
      </c>
      <c r="B1" s="46"/>
      <c r="C1" s="46"/>
      <c r="D1" s="46"/>
      <c r="E1" s="31"/>
      <c r="F1" s="31"/>
      <c r="G1">
        <v>11</v>
      </c>
    </row>
    <row r="2" spans="1:4" ht="35.25" customHeight="1">
      <c r="A2" s="47" t="s">
        <v>15</v>
      </c>
      <c r="B2" s="47"/>
      <c r="C2" s="47"/>
      <c r="D2" s="47"/>
    </row>
    <row r="3" spans="1:4" ht="10.5" customHeight="1" thickBot="1">
      <c r="A3" s="12"/>
      <c r="B3" s="12"/>
      <c r="C3" s="12"/>
      <c r="D3" s="12"/>
    </row>
    <row r="4" spans="1:4" ht="26.25" thickBot="1">
      <c r="A4" s="24" t="s">
        <v>9</v>
      </c>
      <c r="B4" s="25" t="s">
        <v>1</v>
      </c>
      <c r="C4" s="2" t="s">
        <v>2</v>
      </c>
      <c r="D4" s="3"/>
    </row>
    <row r="5" spans="1:7" ht="16.5" customHeight="1">
      <c r="A5" s="4">
        <v>1</v>
      </c>
      <c r="B5" s="53" t="s">
        <v>16</v>
      </c>
      <c r="C5" s="19">
        <f>G5*G$1</f>
        <v>407</v>
      </c>
      <c r="D5" s="48"/>
      <c r="G5" s="52">
        <v>37</v>
      </c>
    </row>
    <row r="6" spans="1:7" ht="16.5" customHeight="1">
      <c r="A6" s="5">
        <f aca="true" t="shared" si="0" ref="A6:A29">A5+1</f>
        <v>2</v>
      </c>
      <c r="B6" s="53" t="s">
        <v>17</v>
      </c>
      <c r="C6" s="20">
        <f aca="true" t="shared" si="1" ref="C6:C29">G6*G$1</f>
        <v>627</v>
      </c>
      <c r="D6" s="49"/>
      <c r="G6" s="52">
        <v>57</v>
      </c>
    </row>
    <row r="7" spans="1:7" ht="16.5" customHeight="1">
      <c r="A7" s="5">
        <f t="shared" si="0"/>
        <v>3</v>
      </c>
      <c r="B7" s="53" t="s">
        <v>18</v>
      </c>
      <c r="C7" s="20">
        <f t="shared" si="1"/>
        <v>748</v>
      </c>
      <c r="D7" s="49"/>
      <c r="G7" s="52">
        <v>68</v>
      </c>
    </row>
    <row r="8" spans="1:7" ht="16.5" customHeight="1">
      <c r="A8" s="5">
        <f t="shared" si="0"/>
        <v>4</v>
      </c>
      <c r="B8" s="53" t="s">
        <v>19</v>
      </c>
      <c r="C8" s="20">
        <f t="shared" si="1"/>
        <v>858</v>
      </c>
      <c r="D8" s="49"/>
      <c r="G8" s="52">
        <v>78</v>
      </c>
    </row>
    <row r="9" spans="1:7" ht="16.5" customHeight="1">
      <c r="A9" s="5">
        <f t="shared" si="0"/>
        <v>5</v>
      </c>
      <c r="B9" s="53" t="s">
        <v>38</v>
      </c>
      <c r="C9" s="20">
        <f t="shared" si="1"/>
        <v>550</v>
      </c>
      <c r="D9" s="49"/>
      <c r="G9" s="52">
        <v>50</v>
      </c>
    </row>
    <row r="10" spans="1:7" ht="16.5" customHeight="1">
      <c r="A10" s="5">
        <f t="shared" si="0"/>
        <v>6</v>
      </c>
      <c r="B10" s="53" t="s">
        <v>20</v>
      </c>
      <c r="C10" s="20">
        <f t="shared" si="1"/>
        <v>572</v>
      </c>
      <c r="D10" s="49"/>
      <c r="G10" s="52">
        <v>52</v>
      </c>
    </row>
    <row r="11" spans="1:7" ht="16.5" customHeight="1">
      <c r="A11" s="5">
        <f t="shared" si="0"/>
        <v>7</v>
      </c>
      <c r="B11" s="53" t="s">
        <v>21</v>
      </c>
      <c r="C11" s="20">
        <f t="shared" si="1"/>
        <v>682</v>
      </c>
      <c r="D11" s="49"/>
      <c r="G11" s="52">
        <v>62</v>
      </c>
    </row>
    <row r="12" spans="1:7" ht="16.5" customHeight="1">
      <c r="A12" s="5">
        <f t="shared" si="0"/>
        <v>8</v>
      </c>
      <c r="B12" s="53" t="s">
        <v>22</v>
      </c>
      <c r="C12" s="20">
        <f t="shared" si="1"/>
        <v>704</v>
      </c>
      <c r="D12" s="49"/>
      <c r="G12" s="52">
        <v>64</v>
      </c>
    </row>
    <row r="13" spans="1:7" ht="16.5" customHeight="1">
      <c r="A13" s="5">
        <f t="shared" si="0"/>
        <v>9</v>
      </c>
      <c r="B13" s="53" t="s">
        <v>39</v>
      </c>
      <c r="C13" s="20">
        <f t="shared" si="1"/>
        <v>594</v>
      </c>
      <c r="D13" s="49"/>
      <c r="G13" s="52">
        <v>54</v>
      </c>
    </row>
    <row r="14" spans="1:7" ht="16.5" customHeight="1">
      <c r="A14" s="5">
        <f t="shared" si="0"/>
        <v>10</v>
      </c>
      <c r="B14" s="53" t="s">
        <v>23</v>
      </c>
      <c r="C14" s="20">
        <f t="shared" si="1"/>
        <v>638</v>
      </c>
      <c r="D14" s="49"/>
      <c r="G14" s="52">
        <v>58</v>
      </c>
    </row>
    <row r="15" spans="1:7" ht="16.5" customHeight="1">
      <c r="A15" s="5">
        <f t="shared" si="0"/>
        <v>11</v>
      </c>
      <c r="B15" s="53" t="s">
        <v>24</v>
      </c>
      <c r="C15" s="20">
        <f t="shared" si="1"/>
        <v>792</v>
      </c>
      <c r="D15" s="49"/>
      <c r="G15" s="52">
        <v>72</v>
      </c>
    </row>
    <row r="16" spans="1:7" ht="16.5" customHeight="1">
      <c r="A16" s="5">
        <f t="shared" si="0"/>
        <v>12</v>
      </c>
      <c r="B16" s="53" t="s">
        <v>25</v>
      </c>
      <c r="C16" s="20">
        <f t="shared" si="1"/>
        <v>1144</v>
      </c>
      <c r="D16" s="49"/>
      <c r="G16" s="52">
        <v>104</v>
      </c>
    </row>
    <row r="17" spans="1:7" ht="16.5" customHeight="1">
      <c r="A17" s="5">
        <f t="shared" si="0"/>
        <v>13</v>
      </c>
      <c r="B17" s="53" t="s">
        <v>26</v>
      </c>
      <c r="C17" s="20">
        <f t="shared" si="1"/>
        <v>858</v>
      </c>
      <c r="D17" s="49"/>
      <c r="G17" s="52">
        <v>78</v>
      </c>
    </row>
    <row r="18" spans="1:7" ht="16.5" customHeight="1">
      <c r="A18" s="5">
        <f t="shared" si="0"/>
        <v>14</v>
      </c>
      <c r="B18" s="53" t="s">
        <v>27</v>
      </c>
      <c r="C18" s="20">
        <f t="shared" si="1"/>
        <v>1221</v>
      </c>
      <c r="D18" s="49"/>
      <c r="G18" s="52">
        <v>111</v>
      </c>
    </row>
    <row r="19" spans="1:7" ht="16.5" customHeight="1">
      <c r="A19" s="5">
        <f t="shared" si="0"/>
        <v>15</v>
      </c>
      <c r="B19" s="53" t="s">
        <v>28</v>
      </c>
      <c r="C19" s="20">
        <f t="shared" si="1"/>
        <v>1496</v>
      </c>
      <c r="D19" s="49"/>
      <c r="G19" s="52">
        <v>136</v>
      </c>
    </row>
    <row r="20" spans="1:7" ht="16.5" customHeight="1">
      <c r="A20" s="5">
        <f t="shared" si="0"/>
        <v>16</v>
      </c>
      <c r="B20" s="53" t="s">
        <v>29</v>
      </c>
      <c r="C20" s="20">
        <f t="shared" si="1"/>
        <v>1958</v>
      </c>
      <c r="D20" s="49"/>
      <c r="G20" s="52">
        <v>178</v>
      </c>
    </row>
    <row r="21" spans="1:7" ht="16.5" customHeight="1">
      <c r="A21" s="5">
        <f t="shared" si="0"/>
        <v>17</v>
      </c>
      <c r="B21" s="53" t="s">
        <v>30</v>
      </c>
      <c r="C21" s="20">
        <f t="shared" si="1"/>
        <v>1309</v>
      </c>
      <c r="D21" s="49"/>
      <c r="G21" s="52">
        <v>119</v>
      </c>
    </row>
    <row r="22" spans="1:7" ht="16.5" customHeight="1">
      <c r="A22" s="5">
        <f t="shared" si="0"/>
        <v>18</v>
      </c>
      <c r="B22" s="53" t="s">
        <v>31</v>
      </c>
      <c r="C22" s="20">
        <f t="shared" si="1"/>
        <v>1375</v>
      </c>
      <c r="D22" s="49"/>
      <c r="G22" s="52">
        <v>125</v>
      </c>
    </row>
    <row r="23" spans="1:7" ht="16.5" customHeight="1">
      <c r="A23" s="5">
        <f t="shared" si="0"/>
        <v>19</v>
      </c>
      <c r="B23" s="53" t="s">
        <v>32</v>
      </c>
      <c r="C23" s="20">
        <f t="shared" si="1"/>
        <v>2035</v>
      </c>
      <c r="D23" s="49"/>
      <c r="G23" s="52">
        <v>185</v>
      </c>
    </row>
    <row r="24" spans="1:7" ht="16.5" customHeight="1">
      <c r="A24" s="17">
        <f t="shared" si="0"/>
        <v>20</v>
      </c>
      <c r="B24" s="53" t="s">
        <v>33</v>
      </c>
      <c r="C24" s="20">
        <f t="shared" si="1"/>
        <v>2112</v>
      </c>
      <c r="D24" s="49"/>
      <c r="G24" s="52">
        <v>192</v>
      </c>
    </row>
    <row r="25" spans="1:7" ht="16.5" customHeight="1">
      <c r="A25" s="5">
        <f t="shared" si="0"/>
        <v>21</v>
      </c>
      <c r="B25" s="53" t="s">
        <v>34</v>
      </c>
      <c r="C25" s="20">
        <f t="shared" si="1"/>
        <v>1353</v>
      </c>
      <c r="D25" s="49"/>
      <c r="G25" s="52">
        <v>123</v>
      </c>
    </row>
    <row r="26" spans="1:7" ht="16.5" customHeight="1">
      <c r="A26" s="5">
        <f t="shared" si="0"/>
        <v>22</v>
      </c>
      <c r="B26" s="53" t="s">
        <v>35</v>
      </c>
      <c r="C26" s="20">
        <f t="shared" si="1"/>
        <v>1419</v>
      </c>
      <c r="D26" s="49"/>
      <c r="G26" s="52">
        <v>129</v>
      </c>
    </row>
    <row r="27" spans="1:7" ht="16.5" customHeight="1">
      <c r="A27" s="5">
        <f t="shared" si="0"/>
        <v>23</v>
      </c>
      <c r="B27" s="53" t="s">
        <v>36</v>
      </c>
      <c r="C27" s="20">
        <f t="shared" si="1"/>
        <v>2101</v>
      </c>
      <c r="D27" s="49"/>
      <c r="G27" s="52">
        <v>191</v>
      </c>
    </row>
    <row r="28" spans="1:7" ht="16.5" customHeight="1">
      <c r="A28" s="5">
        <f t="shared" si="0"/>
        <v>24</v>
      </c>
      <c r="B28" s="53" t="s">
        <v>37</v>
      </c>
      <c r="C28" s="20">
        <f t="shared" si="1"/>
        <v>2167</v>
      </c>
      <c r="D28" s="49"/>
      <c r="G28" s="52">
        <v>197</v>
      </c>
    </row>
    <row r="29" spans="1:7" ht="16.5" customHeight="1" thickBot="1">
      <c r="A29" s="6">
        <f t="shared" si="0"/>
        <v>25</v>
      </c>
      <c r="B29" s="54" t="s">
        <v>40</v>
      </c>
      <c r="C29" s="21">
        <f t="shared" si="1"/>
        <v>2288</v>
      </c>
      <c r="D29" s="50"/>
      <c r="G29" s="52">
        <v>208</v>
      </c>
    </row>
    <row r="30" spans="1:4" ht="12.75" customHeight="1">
      <c r="A30" s="32"/>
      <c r="B30" s="33"/>
      <c r="C30" s="34"/>
      <c r="D30" s="23"/>
    </row>
    <row r="31" spans="1:4" ht="12.75" customHeight="1">
      <c r="A31" s="32"/>
      <c r="B31" s="33"/>
      <c r="C31" s="34"/>
      <c r="D31" s="35" t="s">
        <v>65</v>
      </c>
    </row>
    <row r="32" spans="1:4" ht="12.75" customHeight="1">
      <c r="A32" s="32"/>
      <c r="B32" s="33"/>
      <c r="C32" s="34"/>
      <c r="D32" s="23"/>
    </row>
    <row r="33" spans="1:4" ht="12.75" customHeight="1">
      <c r="A33" s="32"/>
      <c r="B33" s="33"/>
      <c r="C33" s="34"/>
      <c r="D33" s="23"/>
    </row>
    <row r="34" spans="1:4" ht="12.75" customHeight="1">
      <c r="A34" s="32"/>
      <c r="B34" s="33"/>
      <c r="C34" s="34"/>
      <c r="D34" s="23"/>
    </row>
    <row r="35" spans="1:4" ht="13.5" customHeight="1">
      <c r="A35" s="32"/>
      <c r="B35" s="33"/>
      <c r="C35" s="34"/>
      <c r="D35" s="23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A1:D1"/>
    <mergeCell ref="A2:D2"/>
    <mergeCell ref="D5:D29"/>
  </mergeCells>
  <hyperlinks>
    <hyperlink ref="D31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2" sqref="A2:D2"/>
    </sheetView>
  </sheetViews>
  <sheetFormatPr defaultColWidth="9.00390625" defaultRowHeight="12.75"/>
  <cols>
    <col min="2" max="2" width="15.87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6" t="s">
        <v>80</v>
      </c>
      <c r="B1" s="46"/>
      <c r="C1" s="46"/>
      <c r="D1" s="46"/>
      <c r="E1" s="31"/>
      <c r="F1" s="31"/>
      <c r="G1">
        <v>11</v>
      </c>
    </row>
    <row r="2" spans="1:4" ht="22.5" customHeight="1">
      <c r="A2" s="47" t="s">
        <v>41</v>
      </c>
      <c r="B2" s="47"/>
      <c r="C2" s="47"/>
      <c r="D2" s="47"/>
    </row>
    <row r="3" spans="1:4" ht="10.5" customHeight="1" thickBot="1">
      <c r="A3" s="16"/>
      <c r="B3" s="16"/>
      <c r="C3" s="11"/>
      <c r="D3" s="11"/>
    </row>
    <row r="4" spans="1:4" ht="26.25" thickBot="1">
      <c r="A4" s="25" t="s">
        <v>9</v>
      </c>
      <c r="B4" s="25" t="s">
        <v>1</v>
      </c>
      <c r="C4" s="2" t="s">
        <v>2</v>
      </c>
      <c r="D4" s="3"/>
    </row>
    <row r="5" spans="1:7" ht="18" customHeight="1">
      <c r="A5" s="5">
        <v>1</v>
      </c>
      <c r="B5" s="55" t="s">
        <v>42</v>
      </c>
      <c r="C5" s="19">
        <f aca="true" t="shared" si="0" ref="C5:C10">G5*G$1</f>
        <v>99</v>
      </c>
      <c r="D5" s="43"/>
      <c r="G5" s="52">
        <v>9</v>
      </c>
    </row>
    <row r="6" spans="1:7" ht="18" customHeight="1">
      <c r="A6" s="5">
        <v>2</v>
      </c>
      <c r="B6" s="55" t="s">
        <v>81</v>
      </c>
      <c r="C6" s="20">
        <f t="shared" si="0"/>
        <v>121</v>
      </c>
      <c r="D6" s="44"/>
      <c r="G6" s="52">
        <v>11</v>
      </c>
    </row>
    <row r="7" spans="1:7" ht="18" customHeight="1">
      <c r="A7" s="5">
        <v>3</v>
      </c>
      <c r="B7" s="55" t="s">
        <v>43</v>
      </c>
      <c r="C7" s="20">
        <f t="shared" si="0"/>
        <v>143</v>
      </c>
      <c r="D7" s="44"/>
      <c r="G7" s="52">
        <v>13</v>
      </c>
    </row>
    <row r="8" spans="1:7" ht="18" customHeight="1">
      <c r="A8" s="5">
        <v>4</v>
      </c>
      <c r="B8" s="55" t="s">
        <v>44</v>
      </c>
      <c r="C8" s="20">
        <f t="shared" si="0"/>
        <v>165</v>
      </c>
      <c r="D8" s="44"/>
      <c r="G8" s="52">
        <v>15</v>
      </c>
    </row>
    <row r="9" spans="1:7" ht="18" customHeight="1">
      <c r="A9" s="5">
        <v>5</v>
      </c>
      <c r="B9" s="55" t="s">
        <v>45</v>
      </c>
      <c r="C9" s="20">
        <f t="shared" si="0"/>
        <v>187</v>
      </c>
      <c r="D9" s="44"/>
      <c r="G9" s="52">
        <v>17</v>
      </c>
    </row>
    <row r="10" spans="1:7" ht="18" customHeight="1" thickBot="1">
      <c r="A10" s="6">
        <v>6</v>
      </c>
      <c r="B10" s="55" t="s">
        <v>46</v>
      </c>
      <c r="C10" s="21">
        <f t="shared" si="0"/>
        <v>231</v>
      </c>
      <c r="D10" s="45"/>
      <c r="G10" s="52">
        <v>21</v>
      </c>
    </row>
    <row r="11" spans="2:4" ht="12.75">
      <c r="B11" s="7"/>
      <c r="C11" s="7"/>
      <c r="D11" s="8"/>
    </row>
    <row r="12" spans="2:4" ht="12.75">
      <c r="B12" s="9"/>
      <c r="C12" s="9"/>
      <c r="D12" s="10"/>
    </row>
    <row r="13" spans="1:4" ht="22.5" customHeight="1">
      <c r="A13" s="47" t="s">
        <v>47</v>
      </c>
      <c r="B13" s="47"/>
      <c r="C13" s="47"/>
      <c r="D13" s="47"/>
    </row>
    <row r="14" spans="2:4" ht="13.5" thickBot="1">
      <c r="B14" s="9"/>
      <c r="C14" s="9"/>
      <c r="D14" s="10"/>
    </row>
    <row r="15" spans="1:4" ht="26.25" thickBot="1">
      <c r="A15" s="25" t="s">
        <v>9</v>
      </c>
      <c r="B15" s="25" t="s">
        <v>1</v>
      </c>
      <c r="C15" s="2" t="s">
        <v>2</v>
      </c>
      <c r="D15" s="3"/>
    </row>
    <row r="16" spans="1:7" ht="15.75">
      <c r="A16" s="5">
        <v>1</v>
      </c>
      <c r="B16" s="55" t="s">
        <v>48</v>
      </c>
      <c r="C16" s="19">
        <f aca="true" t="shared" si="1" ref="C16:C21">G16*G$1</f>
        <v>33</v>
      </c>
      <c r="D16" s="49"/>
      <c r="G16" s="52">
        <v>3</v>
      </c>
    </row>
    <row r="17" spans="1:7" ht="15.75">
      <c r="A17" s="5">
        <v>2</v>
      </c>
      <c r="B17" s="55" t="s">
        <v>49</v>
      </c>
      <c r="C17" s="20">
        <f t="shared" si="1"/>
        <v>33</v>
      </c>
      <c r="D17" s="49"/>
      <c r="G17" s="52">
        <v>3</v>
      </c>
    </row>
    <row r="18" spans="1:7" ht="15.75">
      <c r="A18" s="5">
        <v>3</v>
      </c>
      <c r="B18" s="55" t="s">
        <v>50</v>
      </c>
      <c r="C18" s="20">
        <f t="shared" si="1"/>
        <v>33</v>
      </c>
      <c r="D18" s="49"/>
      <c r="E18" s="10"/>
      <c r="G18" s="52">
        <v>3</v>
      </c>
    </row>
    <row r="19" spans="1:7" ht="15.75">
      <c r="A19" s="5">
        <v>4</v>
      </c>
      <c r="B19" s="55" t="s">
        <v>82</v>
      </c>
      <c r="C19" s="20">
        <f t="shared" si="1"/>
        <v>33</v>
      </c>
      <c r="D19" s="49"/>
      <c r="G19" s="52">
        <v>3</v>
      </c>
    </row>
    <row r="20" spans="1:7" ht="15.75">
      <c r="A20" s="5">
        <v>5</v>
      </c>
      <c r="B20" s="55" t="s">
        <v>83</v>
      </c>
      <c r="C20" s="20">
        <f t="shared" si="1"/>
        <v>44</v>
      </c>
      <c r="D20" s="49"/>
      <c r="G20" s="52">
        <v>4</v>
      </c>
    </row>
    <row r="21" spans="1:7" ht="16.5" thickBot="1">
      <c r="A21" s="6">
        <v>6</v>
      </c>
      <c r="B21" s="15" t="s">
        <v>84</v>
      </c>
      <c r="C21" s="21">
        <f t="shared" si="1"/>
        <v>44</v>
      </c>
      <c r="D21" s="50"/>
      <c r="G21" s="52">
        <v>4</v>
      </c>
    </row>
    <row r="22" spans="2:4" ht="12.75">
      <c r="B22" s="9"/>
      <c r="C22" s="9"/>
      <c r="D22" s="10"/>
    </row>
    <row r="23" spans="2:4" ht="12.75">
      <c r="B23" s="9"/>
      <c r="C23" s="9"/>
      <c r="D23" s="35" t="s">
        <v>65</v>
      </c>
    </row>
    <row r="24" spans="2:4" ht="12.75">
      <c r="B24" s="9"/>
      <c r="C24" s="9"/>
      <c r="D24" s="10"/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4" ht="12.75">
      <c r="B32" s="9"/>
      <c r="C32" s="9"/>
      <c r="D32" s="10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</sheetData>
  <mergeCells count="5">
    <mergeCell ref="D5:D10"/>
    <mergeCell ref="A1:D1"/>
    <mergeCell ref="A2:D2"/>
    <mergeCell ref="D16:D21"/>
    <mergeCell ref="A13:D13"/>
  </mergeCells>
  <hyperlinks>
    <hyperlink ref="D23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5.87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6" t="s">
        <v>80</v>
      </c>
      <c r="B1" s="46"/>
      <c r="C1" s="46"/>
      <c r="D1" s="46"/>
      <c r="E1" s="31"/>
      <c r="F1" s="31"/>
      <c r="G1">
        <v>11</v>
      </c>
    </row>
    <row r="2" spans="1:4" ht="22.5" customHeight="1">
      <c r="A2" s="47" t="s">
        <v>51</v>
      </c>
      <c r="B2" s="47"/>
      <c r="C2" s="47"/>
      <c r="D2" s="47"/>
    </row>
    <row r="3" spans="1:4" ht="10.5" customHeight="1" thickBot="1">
      <c r="A3" s="16"/>
      <c r="B3" s="16"/>
      <c r="C3" s="11"/>
      <c r="D3" s="11"/>
    </row>
    <row r="4" spans="1:4" ht="26.25" thickBot="1">
      <c r="A4" s="25" t="s">
        <v>9</v>
      </c>
      <c r="B4" s="25" t="s">
        <v>1</v>
      </c>
      <c r="C4" s="2" t="s">
        <v>2</v>
      </c>
      <c r="D4" s="3"/>
    </row>
    <row r="5" spans="1:7" ht="18" customHeight="1">
      <c r="A5" s="4">
        <v>1</v>
      </c>
      <c r="B5" s="53" t="s">
        <v>52</v>
      </c>
      <c r="C5" s="19">
        <f>G5*G$1</f>
        <v>286</v>
      </c>
      <c r="D5" s="43"/>
      <c r="G5" s="52">
        <v>26</v>
      </c>
    </row>
    <row r="6" spans="1:7" ht="18" customHeight="1">
      <c r="A6" s="5">
        <f>A5+1</f>
        <v>2</v>
      </c>
      <c r="B6" s="53" t="s">
        <v>53</v>
      </c>
      <c r="C6" s="20">
        <f aca="true" t="shared" si="0" ref="C6:C16">G6*G$1</f>
        <v>374</v>
      </c>
      <c r="D6" s="44"/>
      <c r="G6" s="52">
        <v>34</v>
      </c>
    </row>
    <row r="7" spans="1:7" ht="18" customHeight="1">
      <c r="A7" s="5">
        <f aca="true" t="shared" si="1" ref="A7:A16">A6+1</f>
        <v>3</v>
      </c>
      <c r="B7" s="53" t="s">
        <v>54</v>
      </c>
      <c r="C7" s="20">
        <f t="shared" si="0"/>
        <v>330</v>
      </c>
      <c r="D7" s="44"/>
      <c r="G7" s="52">
        <v>30</v>
      </c>
    </row>
    <row r="8" spans="1:7" ht="18" customHeight="1">
      <c r="A8" s="5">
        <f t="shared" si="1"/>
        <v>4</v>
      </c>
      <c r="B8" s="53" t="s">
        <v>55</v>
      </c>
      <c r="C8" s="20">
        <f t="shared" si="0"/>
        <v>418</v>
      </c>
      <c r="D8" s="44"/>
      <c r="G8" s="52">
        <v>38</v>
      </c>
    </row>
    <row r="9" spans="1:7" ht="18" customHeight="1">
      <c r="A9" s="5">
        <f t="shared" si="1"/>
        <v>5</v>
      </c>
      <c r="B9" s="53" t="s">
        <v>56</v>
      </c>
      <c r="C9" s="20">
        <f t="shared" si="0"/>
        <v>385</v>
      </c>
      <c r="D9" s="44"/>
      <c r="G9" s="52">
        <v>35</v>
      </c>
    </row>
    <row r="10" spans="1:7" ht="18" customHeight="1">
      <c r="A10" s="5">
        <f t="shared" si="1"/>
        <v>6</v>
      </c>
      <c r="B10" s="53" t="s">
        <v>57</v>
      </c>
      <c r="C10" s="20">
        <f t="shared" si="0"/>
        <v>495</v>
      </c>
      <c r="D10" s="44"/>
      <c r="G10" s="52">
        <v>45</v>
      </c>
    </row>
    <row r="11" spans="1:7" ht="18" customHeight="1">
      <c r="A11" s="5">
        <f t="shared" si="1"/>
        <v>7</v>
      </c>
      <c r="B11" s="53" t="s">
        <v>58</v>
      </c>
      <c r="C11" s="20">
        <f t="shared" si="0"/>
        <v>451</v>
      </c>
      <c r="D11" s="44"/>
      <c r="G11" s="52">
        <v>41</v>
      </c>
    </row>
    <row r="12" spans="1:7" ht="18" customHeight="1">
      <c r="A12" s="5">
        <f t="shared" si="1"/>
        <v>8</v>
      </c>
      <c r="B12" s="53" t="s">
        <v>59</v>
      </c>
      <c r="C12" s="20">
        <f t="shared" si="0"/>
        <v>583</v>
      </c>
      <c r="D12" s="44"/>
      <c r="G12" s="52">
        <v>53</v>
      </c>
    </row>
    <row r="13" spans="1:7" ht="18" customHeight="1">
      <c r="A13" s="5">
        <f t="shared" si="1"/>
        <v>9</v>
      </c>
      <c r="B13" s="53" t="s">
        <v>60</v>
      </c>
      <c r="C13" s="20">
        <f t="shared" si="0"/>
        <v>528</v>
      </c>
      <c r="D13" s="44"/>
      <c r="G13" s="52">
        <v>48</v>
      </c>
    </row>
    <row r="14" spans="1:7" ht="18" customHeight="1">
      <c r="A14" s="5">
        <f t="shared" si="1"/>
        <v>10</v>
      </c>
      <c r="B14" s="53" t="s">
        <v>61</v>
      </c>
      <c r="C14" s="20">
        <f t="shared" si="0"/>
        <v>693</v>
      </c>
      <c r="D14" s="44"/>
      <c r="G14" s="52">
        <v>63</v>
      </c>
    </row>
    <row r="15" spans="1:7" ht="18" customHeight="1">
      <c r="A15" s="5">
        <f t="shared" si="1"/>
        <v>11</v>
      </c>
      <c r="B15" s="53" t="s">
        <v>62</v>
      </c>
      <c r="C15" s="20">
        <f t="shared" si="0"/>
        <v>726</v>
      </c>
      <c r="D15" s="44"/>
      <c r="G15" s="52">
        <v>66</v>
      </c>
    </row>
    <row r="16" spans="1:7" ht="18" customHeight="1" thickBot="1">
      <c r="A16" s="6">
        <f t="shared" si="1"/>
        <v>12</v>
      </c>
      <c r="B16" s="54" t="s">
        <v>63</v>
      </c>
      <c r="C16" s="21">
        <f t="shared" si="0"/>
        <v>924</v>
      </c>
      <c r="D16" s="45"/>
      <c r="G16" s="52">
        <v>84</v>
      </c>
    </row>
    <row r="17" spans="2:5" ht="12.75">
      <c r="B17" s="9"/>
      <c r="C17" s="9"/>
      <c r="D17" s="10"/>
      <c r="E17" s="10"/>
    </row>
    <row r="18" spans="2:4" ht="12.75">
      <c r="B18" s="9"/>
      <c r="C18" s="9"/>
      <c r="D18" s="35" t="s">
        <v>65</v>
      </c>
    </row>
    <row r="19" spans="2:4" ht="12.75">
      <c r="B19" s="9"/>
      <c r="C19" s="9"/>
      <c r="D19" s="10"/>
    </row>
    <row r="20" spans="2:4" ht="12.75">
      <c r="B20" s="9"/>
      <c r="C20" s="9"/>
      <c r="D20" s="10"/>
    </row>
    <row r="21" spans="2:4" ht="12.75">
      <c r="B21" s="9"/>
      <c r="C21" s="9"/>
      <c r="D21" s="10"/>
    </row>
    <row r="22" spans="2:4" ht="12.75">
      <c r="B22" s="9"/>
      <c r="C22" s="9"/>
      <c r="D22" s="10"/>
    </row>
    <row r="23" spans="2:4" ht="12.75">
      <c r="B23" s="9"/>
      <c r="C23" s="9"/>
      <c r="D23" s="10"/>
    </row>
    <row r="24" spans="2:4" ht="12.75">
      <c r="B24" s="9"/>
      <c r="C24" s="9"/>
      <c r="D24" s="10"/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A1:D1"/>
    <mergeCell ref="A2:D2"/>
    <mergeCell ref="D5:D16"/>
  </mergeCells>
  <hyperlinks>
    <hyperlink ref="D18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2" sqref="A2:D2"/>
    </sheetView>
  </sheetViews>
  <sheetFormatPr defaultColWidth="9.00390625" defaultRowHeight="12.75"/>
  <cols>
    <col min="2" max="2" width="16.7539062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6" t="s">
        <v>80</v>
      </c>
      <c r="B1" s="46"/>
      <c r="C1" s="46"/>
      <c r="D1" s="46"/>
      <c r="E1" s="31"/>
      <c r="F1" s="31"/>
      <c r="G1">
        <v>11</v>
      </c>
    </row>
    <row r="2" spans="1:4" ht="22.5" customHeight="1">
      <c r="A2" s="47" t="s">
        <v>66</v>
      </c>
      <c r="B2" s="47"/>
      <c r="C2" s="47"/>
      <c r="D2" s="47"/>
    </row>
    <row r="3" spans="1:4" ht="10.5" customHeight="1" thickBot="1">
      <c r="A3" s="16"/>
      <c r="B3" s="16"/>
      <c r="C3" s="11"/>
      <c r="D3" s="11"/>
    </row>
    <row r="4" spans="1:4" ht="26.25" thickBot="1">
      <c r="A4" s="25" t="s">
        <v>9</v>
      </c>
      <c r="B4" s="25" t="s">
        <v>1</v>
      </c>
      <c r="C4" s="2" t="s">
        <v>2</v>
      </c>
      <c r="D4" s="38"/>
    </row>
    <row r="5" spans="1:7" ht="18" customHeight="1">
      <c r="A5" s="36">
        <v>1</v>
      </c>
      <c r="B5" s="56" t="s">
        <v>67</v>
      </c>
      <c r="C5" s="39">
        <f aca="true" t="shared" si="0" ref="C5:C11">G5*G$1</f>
        <v>88</v>
      </c>
      <c r="D5" s="51"/>
      <c r="G5" s="52">
        <v>8</v>
      </c>
    </row>
    <row r="6" spans="1:7" ht="18" customHeight="1">
      <c r="A6" s="5">
        <v>2</v>
      </c>
      <c r="B6" s="53" t="s">
        <v>68</v>
      </c>
      <c r="C6" s="20">
        <f t="shared" si="0"/>
        <v>99</v>
      </c>
      <c r="D6" s="44"/>
      <c r="G6" s="52">
        <v>9</v>
      </c>
    </row>
    <row r="7" spans="1:7" ht="18" customHeight="1">
      <c r="A7" s="5">
        <v>3</v>
      </c>
      <c r="B7" s="53" t="s">
        <v>69</v>
      </c>
      <c r="C7" s="20">
        <f t="shared" si="0"/>
        <v>121</v>
      </c>
      <c r="D7" s="44"/>
      <c r="G7" s="52">
        <v>11</v>
      </c>
    </row>
    <row r="8" spans="1:7" ht="18" customHeight="1">
      <c r="A8" s="5">
        <v>4</v>
      </c>
      <c r="B8" s="53" t="s">
        <v>70</v>
      </c>
      <c r="C8" s="20">
        <f t="shared" si="0"/>
        <v>132</v>
      </c>
      <c r="D8" s="44"/>
      <c r="G8" s="52">
        <v>12</v>
      </c>
    </row>
    <row r="9" spans="1:7" ht="18" customHeight="1">
      <c r="A9" s="5">
        <v>5</v>
      </c>
      <c r="B9" s="53" t="s">
        <v>71</v>
      </c>
      <c r="C9" s="20">
        <f t="shared" si="0"/>
        <v>165</v>
      </c>
      <c r="D9" s="44"/>
      <c r="G9" s="52">
        <v>15</v>
      </c>
    </row>
    <row r="10" spans="1:7" ht="18" customHeight="1">
      <c r="A10" s="5">
        <v>6</v>
      </c>
      <c r="B10" s="53" t="s">
        <v>72</v>
      </c>
      <c r="C10" s="20">
        <f t="shared" si="0"/>
        <v>209</v>
      </c>
      <c r="D10" s="44"/>
      <c r="G10" s="52">
        <v>19</v>
      </c>
    </row>
    <row r="11" spans="1:7" ht="26.25" thickBot="1">
      <c r="A11" s="5">
        <v>7</v>
      </c>
      <c r="B11" s="57" t="s">
        <v>85</v>
      </c>
      <c r="C11" s="21">
        <f t="shared" si="0"/>
        <v>11</v>
      </c>
      <c r="D11" s="45"/>
      <c r="G11" s="52">
        <v>1</v>
      </c>
    </row>
    <row r="12" spans="2:4" ht="15.75">
      <c r="B12" s="37"/>
      <c r="C12" s="30"/>
      <c r="D12" s="10"/>
    </row>
    <row r="13" spans="2:4" ht="12.75">
      <c r="B13" s="9"/>
      <c r="C13" s="9"/>
      <c r="D13" s="35" t="s">
        <v>65</v>
      </c>
    </row>
    <row r="14" spans="2:4" ht="12.75">
      <c r="B14" s="9"/>
      <c r="C14" s="9"/>
      <c r="D14" s="10"/>
    </row>
    <row r="15" spans="2:4" ht="12.75">
      <c r="B15" s="9"/>
      <c r="C15" s="9"/>
      <c r="D15" s="10"/>
    </row>
    <row r="16" spans="2:4" ht="12.75">
      <c r="B16" s="9"/>
      <c r="C16" s="9"/>
      <c r="D16" s="10"/>
    </row>
    <row r="17" spans="2:4" ht="12.75">
      <c r="B17" s="9"/>
      <c r="C17" s="9"/>
      <c r="D17" s="10"/>
    </row>
    <row r="18" spans="2:5" ht="12.75">
      <c r="B18" s="9"/>
      <c r="C18" s="9"/>
      <c r="D18" s="10"/>
      <c r="E18" s="10"/>
    </row>
    <row r="19" spans="2:4" ht="12.75">
      <c r="B19" s="9"/>
      <c r="C19" s="9"/>
      <c r="D19" s="10"/>
    </row>
    <row r="20" spans="2:4" ht="12.75">
      <c r="B20" s="9"/>
      <c r="C20" s="9"/>
      <c r="D20" s="10"/>
    </row>
    <row r="21" spans="2:4" ht="12.75">
      <c r="B21" s="9"/>
      <c r="C21" s="9"/>
      <c r="D21" s="10"/>
    </row>
    <row r="22" spans="2:4" ht="12.75">
      <c r="B22" s="9"/>
      <c r="C22" s="9"/>
      <c r="D22" s="10"/>
    </row>
    <row r="23" spans="2:4" ht="12.75">
      <c r="B23" s="9"/>
      <c r="C23" s="9"/>
      <c r="D23" s="10"/>
    </row>
    <row r="24" spans="2:4" ht="12.75">
      <c r="B24" s="9"/>
      <c r="C24" s="9"/>
      <c r="D24" s="10"/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4" ht="12.75">
      <c r="B32" s="9"/>
      <c r="C32" s="9"/>
      <c r="D32" s="10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</sheetData>
  <mergeCells count="3">
    <mergeCell ref="A1:D1"/>
    <mergeCell ref="A2:D2"/>
    <mergeCell ref="D5:D11"/>
  </mergeCells>
  <hyperlinks>
    <hyperlink ref="D13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5.87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6" t="s">
        <v>80</v>
      </c>
      <c r="B1" s="46"/>
      <c r="C1" s="46"/>
      <c r="D1" s="46"/>
      <c r="E1" s="31"/>
      <c r="F1" s="31"/>
      <c r="G1">
        <v>11</v>
      </c>
    </row>
    <row r="2" spans="1:4" ht="22.5" customHeight="1">
      <c r="A2" s="47" t="s">
        <v>73</v>
      </c>
      <c r="B2" s="47"/>
      <c r="C2" s="47"/>
      <c r="D2" s="47"/>
    </row>
    <row r="3" spans="1:4" ht="10.5" customHeight="1" thickBot="1">
      <c r="A3" s="16"/>
      <c r="B3" s="16"/>
      <c r="C3" s="11"/>
      <c r="D3" s="11"/>
    </row>
    <row r="4" spans="1:4" ht="26.25" thickBot="1">
      <c r="A4" s="25" t="s">
        <v>9</v>
      </c>
      <c r="B4" s="25" t="s">
        <v>1</v>
      </c>
      <c r="C4" s="2" t="s">
        <v>2</v>
      </c>
      <c r="D4" s="3"/>
    </row>
    <row r="5" spans="1:7" ht="18" customHeight="1">
      <c r="A5" s="5">
        <v>1</v>
      </c>
      <c r="B5" s="53" t="s">
        <v>74</v>
      </c>
      <c r="C5" s="19">
        <f aca="true" t="shared" si="0" ref="C5:C10">G5*G$1</f>
        <v>44</v>
      </c>
      <c r="D5" s="43"/>
      <c r="G5" s="52">
        <v>4</v>
      </c>
    </row>
    <row r="6" spans="1:7" ht="18" customHeight="1">
      <c r="A6" s="5">
        <v>2</v>
      </c>
      <c r="B6" s="53" t="s">
        <v>75</v>
      </c>
      <c r="C6" s="20">
        <f t="shared" si="0"/>
        <v>55</v>
      </c>
      <c r="D6" s="44"/>
      <c r="G6" s="52">
        <v>5</v>
      </c>
    </row>
    <row r="7" spans="1:7" ht="18" customHeight="1">
      <c r="A7" s="5">
        <v>3</v>
      </c>
      <c r="B7" s="53" t="s">
        <v>76</v>
      </c>
      <c r="C7" s="20">
        <f t="shared" si="0"/>
        <v>66</v>
      </c>
      <c r="D7" s="44"/>
      <c r="G7" s="52">
        <v>6</v>
      </c>
    </row>
    <row r="8" spans="1:7" ht="18" customHeight="1">
      <c r="A8" s="5">
        <v>4</v>
      </c>
      <c r="B8" s="53" t="s">
        <v>77</v>
      </c>
      <c r="C8" s="20">
        <f t="shared" si="0"/>
        <v>77</v>
      </c>
      <c r="D8" s="44"/>
      <c r="G8" s="52">
        <v>7</v>
      </c>
    </row>
    <row r="9" spans="1:7" ht="18" customHeight="1">
      <c r="A9" s="5">
        <v>5</v>
      </c>
      <c r="B9" s="53" t="s">
        <v>78</v>
      </c>
      <c r="C9" s="20">
        <f t="shared" si="0"/>
        <v>99</v>
      </c>
      <c r="D9" s="44"/>
      <c r="G9" s="52">
        <v>9</v>
      </c>
    </row>
    <row r="10" spans="1:7" ht="18" customHeight="1" thickBot="1">
      <c r="A10" s="6">
        <v>6</v>
      </c>
      <c r="B10" s="53" t="s">
        <v>79</v>
      </c>
      <c r="C10" s="21">
        <f t="shared" si="0"/>
        <v>132</v>
      </c>
      <c r="D10" s="45"/>
      <c r="G10" s="52">
        <v>12</v>
      </c>
    </row>
    <row r="11" spans="2:4" ht="12.75">
      <c r="B11" s="7"/>
      <c r="C11" s="7"/>
      <c r="D11" s="8"/>
    </row>
    <row r="12" spans="2:4" ht="12.75">
      <c r="B12" s="9"/>
      <c r="C12" s="9"/>
      <c r="D12" s="35" t="s">
        <v>65</v>
      </c>
    </row>
    <row r="13" spans="2:4" ht="12.75">
      <c r="B13" s="9"/>
      <c r="C13" s="9"/>
      <c r="D13" s="10"/>
    </row>
    <row r="14" spans="2:4" ht="12.75">
      <c r="B14" s="9"/>
      <c r="C14" s="9"/>
      <c r="D14" s="10"/>
    </row>
    <row r="15" spans="2:4" ht="12.75">
      <c r="B15" s="9"/>
      <c r="C15" s="9"/>
      <c r="D15" s="10"/>
    </row>
    <row r="16" spans="2:4" ht="12.75">
      <c r="B16" s="9"/>
      <c r="C16" s="9"/>
      <c r="D16" s="10"/>
    </row>
    <row r="17" spans="2:5" ht="12.75">
      <c r="B17" s="9"/>
      <c r="C17" s="9"/>
      <c r="D17" s="10"/>
      <c r="E17" s="10"/>
    </row>
    <row r="18" spans="2:4" ht="12.75">
      <c r="B18" s="9"/>
      <c r="C18" s="9"/>
      <c r="D18" s="10"/>
    </row>
    <row r="19" spans="2:4" ht="12.75">
      <c r="B19" s="9"/>
      <c r="C19" s="9"/>
      <c r="D19" s="10"/>
    </row>
    <row r="20" spans="2:4" ht="12.75">
      <c r="B20" s="9"/>
      <c r="C20" s="9"/>
      <c r="D20" s="10"/>
    </row>
    <row r="21" spans="2:4" ht="12.75">
      <c r="B21" s="9"/>
      <c r="C21" s="9"/>
      <c r="D21" s="10"/>
    </row>
    <row r="22" spans="2:4" ht="12.75">
      <c r="B22" s="9"/>
      <c r="C22" s="9"/>
      <c r="D22" s="10"/>
    </row>
    <row r="23" spans="2:4" ht="12.75">
      <c r="B23" s="9"/>
      <c r="C23" s="9"/>
      <c r="D23" s="10"/>
    </row>
    <row r="24" spans="2:4" ht="12.75">
      <c r="B24" s="9"/>
      <c r="C24" s="9"/>
      <c r="D24" s="10"/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D5:D10"/>
    <mergeCell ref="A1:D1"/>
    <mergeCell ref="A2:D2"/>
  </mergeCells>
  <hyperlinks>
    <hyperlink ref="D12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Сергей</cp:lastModifiedBy>
  <cp:lastPrinted>2010-10-17T13:00:34Z</cp:lastPrinted>
  <dcterms:created xsi:type="dcterms:W3CDTF">2010-10-04T12:11:16Z</dcterms:created>
  <dcterms:modified xsi:type="dcterms:W3CDTF">2013-01-26T18:39:05Z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